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"/>
    </mc:Choice>
  </mc:AlternateContent>
  <xr:revisionPtr revIDLastSave="0" documentId="8_{56AFB37B-2E81-415C-9BA6-EDE57EB53AFC}" xr6:coauthVersionLast="47" xr6:coauthVersionMax="47" xr10:uidLastSave="{00000000-0000-0000-0000-000000000000}"/>
  <bookViews>
    <workbookView xWindow="-120" yWindow="-120" windowWidth="29040" windowHeight="15720" activeTab="5" xr2:uid="{3ED48454-F215-488E-BCB8-0CC5DF1CB2F8}"/>
  </bookViews>
  <sheets>
    <sheet name="รายงานสรุปผล69" sheetId="1" r:id="rId1"/>
    <sheet name="ต.ค.68" sheetId="2" r:id="rId2"/>
    <sheet name="พ.ย.68" sheetId="3" r:id="rId3"/>
    <sheet name="ธ.ค.68" sheetId="4" r:id="rId4"/>
    <sheet name="ม.ค.69" sheetId="5" r:id="rId5"/>
    <sheet name="ก.พ.69" sheetId="6" r:id="rId6"/>
    <sheet name="มี.ค.69" sheetId="7" r:id="rId7"/>
    <sheet name="เม.ย.69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8" l="1"/>
  <c r="C82" i="7"/>
  <c r="C72" i="6"/>
  <c r="C52" i="5"/>
  <c r="C63" i="4"/>
  <c r="C37" i="3"/>
  <c r="C68" i="2"/>
  <c r="D62" i="2"/>
</calcChain>
</file>

<file path=xl/sharedStrings.xml><?xml version="1.0" encoding="utf-8"?>
<sst xmlns="http://schemas.openxmlformats.org/spreadsheetml/2006/main" count="1029" uniqueCount="393">
  <si>
    <t xml:space="preserve">รายงานสรุปผลการจัดซื้อจัดจ้างของหน่วยงาน (ภาพรวม) </t>
  </si>
  <si>
    <t>องค์การบริหารส่วนตำบลหนองหัวช้าง</t>
  </si>
  <si>
    <t>ประจำปีงบประมาณ พ.ศ. 2569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</si>
  <si>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</si>
  <si>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</si>
  <si>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</si>
  <si>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</si>
  <si>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</si>
  <si>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-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</si>
  <si>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</si>
  <si>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</si>
  <si>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</si>
  <si>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</si>
  <si>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</si>
  <si>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</si>
  <si>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1.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</si>
  <si>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2.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</si>
  <si>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3. ระเบียบ ข้อกฎหมาย หนังสือสั่งการ และคำวินิจฉัยต่างๆ ที่เกี่ยวข้องในการดำเนินการจัดซื้อจัดจ้าง มีจำนวนมาก มีความยุ่งยากซับซ้อน ไม่ชัดเจน</t>
  </si>
  <si>
    <t xml:space="preserve">   เปลี่ยนแปลงอยู่เสมอ เป็นปัญหาในการตีความข้อกฎหมายในการปฏิบัติงาน</t>
  </si>
  <si>
    <t>ข้อเสนอแนะ</t>
  </si>
  <si>
    <t xml:space="preserve">1. การวางแผนการจัดซื้อจัดจ้าง และติดตามผลการดำเนินการการจัดซื้อจัดจ้าง 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</si>
  <si>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</si>
  <si>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</si>
  <si>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 </t>
  </si>
  <si>
    <t>แบบ สขร. 1</t>
  </si>
  <si>
    <t>แบบสรุปผลการดำเนินการจัดซื้อจัดจ้างในรอบเดือน ตุลาคม 2568</t>
  </si>
  <si>
    <t xml:space="preserve">วันที่  3  เดือนพฤศจิกายน พ.ศ. 2568 </t>
  </si>
  <si>
    <t>ลำดับ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</si>
  <si>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</si>
  <si>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</si>
  <si>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</si>
  <si>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</si>
  <si>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</si>
  <si>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</si>
  <si>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</si>
  <si>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เลขที่และวันที่ของสัญญา</t>
  </si>
  <si>
    <t>ที่</t>
  </si>
  <si>
    <t>หรือจ้าง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</si>
  <si>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</si>
  <si>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</si>
  <si>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</si>
  <si>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</si>
  <si>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หรือข้อตกลงในการซื้อจ้าง</t>
  </si>
  <si>
    <t>จัดซื้อแผ่นพับและคู่มือประชาชนสำหรับใช้ในการจัดการเลือก</t>
  </si>
  <si>
    <t>โดยวิธีเฉพาะ</t>
  </si>
  <si>
    <t>หจก.ดีดี วัสดุ</t>
  </si>
  <si>
    <t>มีคุณสมบัติถูกต้องครบถ้วนและเสนอราคาต่ำสุดภายในวงเงินงบประมาณ</t>
  </si>
  <si>
    <t>ใบสั่งซื้อ เลขที่ 1/2569</t>
  </si>
  <si>
    <t>ตั้งองค์การบริหารส่วนตำบลหนองหัวช้าง จำนวน 2 รายการ</t>
  </si>
  <si>
    <t>เจาะจง</t>
  </si>
  <si>
    <t>ลว. 9 ต.ค.  2568</t>
  </si>
  <si>
    <t>จัดซื้อวัสดุอุปกรณ์สำหรับใช้ในการจัดการเลือกตั้ง</t>
  </si>
  <si>
    <t>ใบสั่งซื้อ เลขที่1/2569</t>
  </si>
  <si>
    <t>นายกองค์การบริหารส่วนตำบลหนองหัวช้าง จำนวน 33 รายการ</t>
  </si>
  <si>
    <t>ลว. 27  ต.ค.  2568</t>
  </si>
  <si>
    <t>จ้างทำป้ายไวนิลเพื่อใช้ในการจัดการเลือกตั้งนายกองค์การบริหารส่วน</t>
  </si>
  <si>
    <t>ร้านอ้นไวนิล</t>
  </si>
  <si>
    <t>ใบสั่งจ้าง เลขที่ 1/2569</t>
  </si>
  <si>
    <t>ตำบลหนองหัวช้าง จำนวน 5 ป้าย</t>
  </si>
  <si>
    <t>ลว. 3 ต.ค.  2568</t>
  </si>
  <si>
    <t>จ้างทำป้ายไวนิลรณรงค์การออกไปใช้สิทธิ์เลือกตั้งนายกองค์การ</t>
  </si>
  <si>
    <t>ใบสั่งจ้าง เลขที่ 2/2569</t>
  </si>
  <si>
    <t>บริหารส่วนตำบลหนองหัวช้าง จำนวน 14 ป้าย</t>
  </si>
  <si>
    <t>ลว. 6 ต.ค.  2568</t>
  </si>
  <si>
    <t>จ้างทำตรายางประทับป้ายเลือกตั้งนายองค์การบริหารส่วนตำบล</t>
  </si>
  <si>
    <t>บริษัท สำนักพิมพ์พานทอง จำกัด</t>
  </si>
  <si>
    <t>ใบสั่งจ้าง เลขที่ 3/2569</t>
  </si>
  <si>
    <t>หนองหัวช้าง จำนวน 2 อัน</t>
  </si>
  <si>
    <t>ลว. 27 ต.ค.  2568</t>
  </si>
  <si>
    <t>จัดซื้ออาหารเสริม(นม) ชนิดกล่อง สำหรับ ศพด.</t>
  </si>
  <si>
    <t>สหกรณ์โคนมวังน้ำเย็น จำกัด</t>
  </si>
  <si>
    <t>สัญญาซื้อขาย เลขที่ 
1/2569</t>
  </si>
  <si>
    <t>สังกัด อบต.หนองหัวช้าง จำนวน 6 แห่ง (พ.ย.68-มี.ค.69)</t>
  </si>
  <si>
    <t>ลว. 31 ต.ค.  2568</t>
  </si>
  <si>
    <t>จัดซื้ออาหารเสริม(นม)สำหรับนักเรียนโรงเรียน สังกัด สพฐ.</t>
  </si>
  <si>
    <t xml:space="preserve">  จำนวน 7 แห่ง  (พ.ย.68-มี.ค.69)</t>
  </si>
  <si>
    <t>จ้างเหมาบริการแม่บ้าน อบต. ตั้งแต่เดือนตุลาคม</t>
  </si>
  <si>
    <t>นางสาวสุภาพร ผันผาย</t>
  </si>
  <si>
    <t>ข้อตกลงจ้างเหมา เลขที่</t>
  </si>
  <si>
    <t xml:space="preserve"> 2568 -เดือนกันยายน 2569</t>
  </si>
  <si>
    <t xml:space="preserve"> 1/2569</t>
  </si>
  <si>
    <t>ลว. 1 ตุลาคม 2568</t>
  </si>
  <si>
    <t xml:space="preserve">จ้างเหมาบริการคนงานทั่วไป (สป.) </t>
  </si>
  <si>
    <t>นายสุริยะ พรมพิทักษ์</t>
  </si>
  <si>
    <t xml:space="preserve"> ตั้งแต่เดือนตุลาคม2568 -เดือนกันยายน 2569</t>
  </si>
  <si>
    <t xml:space="preserve"> 2/2569</t>
  </si>
  <si>
    <t xml:space="preserve">จ้างเหมาบริการคนงานทั่วไป (กองช่าง) </t>
  </si>
  <si>
    <t>นายสุรศักดิ์  ป้องเศร้า</t>
  </si>
  <si>
    <t xml:space="preserve"> 3/2569</t>
  </si>
  <si>
    <t>จ้างเหมาผู้ดูแลเด็กเล็ก ศพด.อบต.หนองหัวช้าง</t>
  </si>
  <si>
    <t>น.ส.กิตติยา คำโสภา</t>
  </si>
  <si>
    <t xml:space="preserve"> ตั้งแต่เดือนตุลาคม 2568 -เดือนกันยายน 2569</t>
  </si>
  <si>
    <t xml:space="preserve"> 4/2569</t>
  </si>
  <si>
    <t>จ้างเหมาผู้ดูแลเด็กเล็ก ศพด.โรงเรียนบ้านหนองหัวช้าง</t>
  </si>
  <si>
    <t>น.ส.ทิพวรรณ สืบชาติ</t>
  </si>
  <si>
    <t xml:space="preserve"> 5/2569</t>
  </si>
  <si>
    <t>จ้างเหมาผู้ดูแลเด็กเล็ก ศพด.โรงเรียนบ้านลือชัย</t>
  </si>
  <si>
    <t>น.ส.ชลิตา คำนนท์</t>
  </si>
  <si>
    <t xml:space="preserve"> 6/2569</t>
  </si>
  <si>
    <t>จ้างเหมาผู้ดูแลเด็กเล็ก ศพด.โรงเรียนบ้านบกขี้ยาง</t>
  </si>
  <si>
    <t>น.ส.วิไลรัตน์ โนนสังข์</t>
  </si>
  <si>
    <t xml:space="preserve"> 7/2569</t>
  </si>
  <si>
    <t xml:space="preserve">จ้างเหมาบริการยามรักษาความปลอดภัย ศพด.วัดบ้านบกขี้ยาง </t>
  </si>
  <si>
    <t>นายบัณฑิต ไกรษี</t>
  </si>
  <si>
    <t xml:space="preserve"> 8/2569</t>
  </si>
  <si>
    <t>จ้างเหมาผู้ช่วยเจ้าพนักงานการเงินและบัญชี (กองการศึกษา)</t>
  </si>
  <si>
    <t>น.ส.ชลธิชา เนียมเผือก</t>
  </si>
  <si>
    <t xml:space="preserve"> 9/2569</t>
  </si>
  <si>
    <t>จัดซื้อน้ำมันเชื้อเพลิงขององค์การบริหารส่วนตำบลหนองหัวช้าง</t>
  </si>
  <si>
    <t>บริษัทพรประเสริฐกิจกุล จำกัด</t>
  </si>
  <si>
    <t>ข้อตกลงซื้อขาย เลขที่</t>
  </si>
  <si>
    <t>ประจำปีงบประมาณ 2569</t>
  </si>
  <si>
    <t>1/2568</t>
  </si>
  <si>
    <t>ประจำปีงบประมาณ 2569 (กองช่าง)</t>
  </si>
  <si>
    <t>2/2568</t>
  </si>
  <si>
    <t>แบบสรุปผลการดำเนินการจัดซื้อจัดจ้างในรอบเดือน พฤศจิกายน 2568</t>
  </si>
  <si>
    <t xml:space="preserve">วันที่  2  เดือนธันวาคม พ.ศ. 2568 </t>
  </si>
  <si>
    <t>จัดซื้อวัสดุสำหรับใช้ในการจัดการเลือกตั้งองค์การบริหารส่วน</t>
  </si>
  <si>
    <t>ใบสั่งซื้อ เลขที่ 3/2569</t>
  </si>
  <si>
    <t>ตำบลหนองหัวช้าง จำนวน 2 รายการ</t>
  </si>
  <si>
    <t>ลว. 5 พ.ย.  2568</t>
  </si>
  <si>
    <t>จัดซื้อทรายกำจัดยุงลายและสารเคมีกำจัดยุงลาย จำนวน 2 รายการ</t>
  </si>
  <si>
    <t>บริษัท สหไฟฟ้าศรีสะเกษ จำกัด</t>
  </si>
  <si>
    <t>ใบสั่งซื้อ เลขที่  4/2569</t>
  </si>
  <si>
    <t>ลว. 12 พ.ย.  2568</t>
  </si>
  <si>
    <t>จัดซื้อวัสดุก่อสร้าง จำนวน 3 รายการ</t>
  </si>
  <si>
    <t>ร้านบุญเรียงเจริญทรัพย์</t>
  </si>
  <si>
    <t>ใบสั่งซื้อ เลขที่  5/2569</t>
  </si>
  <si>
    <t>ลว. 17 พ.ย.  2568</t>
  </si>
  <si>
    <t>จัดซื้อวัสดุก่อสร้าง จำนวน 4 รายการ</t>
  </si>
  <si>
    <t>ใบสั่งซื้อ เลขที่  6/2569</t>
  </si>
  <si>
    <t>ลว. 24 พ.ย.  2568</t>
  </si>
  <si>
    <t>จ้างเหมาเครื่องปั่นไฟเพื่อใช้ในการจัดการเลือกตั้งนายกองค์การบริหาร</t>
  </si>
  <si>
    <t>นายปฏิภาณ กันภัย</t>
  </si>
  <si>
    <t>ใบสั่งจ้าง เลขที่ 6/2569</t>
  </si>
  <si>
    <t>ส่วนตำบลหนองหัวช้าง จำนวน 1 เครื่อง</t>
  </si>
  <si>
    <t>จ้างทำป้ายไวนิลสำหรับประกาศผลคะแนนเลือกตั้งนายกองค์การ</t>
  </si>
  <si>
    <t>ใบสั่งจ้าง เลขที่ 7/2569</t>
  </si>
  <si>
    <t>บริหารส่วนตำบลหนองหัวช้าง จำนวน 1 ป้าย</t>
  </si>
  <si>
    <t>จ้างซ่อมบำรุงรถยนต์ส่วนกลาง ผก 3130 ศก.</t>
  </si>
  <si>
    <t>บริษัท เอ็มทูมอเตอร์สปอร์ต จำกัด</t>
  </si>
  <si>
    <t>ใบสั่งจ้าง เลขที่ 8/2569</t>
  </si>
  <si>
    <t>จ้างทำป้ายไวนิลเพื่อใช้ในการจัดการเลือกตั้งสมาชิกองค์การ</t>
  </si>
  <si>
    <t>ใบสั่งจ้าง เลขที่ 9/2569</t>
  </si>
  <si>
    <t>บริหารส่วนตำบลหนองหัวช้าง จำนวน 4 ป้าย</t>
  </si>
  <si>
    <t>ลว. 25 พ.ย.  2568</t>
  </si>
  <si>
    <t>จ้างซ่อมบำรุงเครื่องถ่ายเอกสาร จำนวน 1 เครื่อง</t>
  </si>
  <si>
    <t>หจก.อุบลไอเฟค</t>
  </si>
  <si>
    <t>ใบสั่งจ้าง เลขที่ 10/2569</t>
  </si>
  <si>
    <t>ลว. 27 พ.ย.  2568</t>
  </si>
  <si>
    <t>จัดซื้อครุภัณฑ์การเกษตร เครื่องพ่นหมอกควัน จำนวน 2 เครื่องๆ</t>
  </si>
  <si>
    <t>สัญญาซื้อขาย เลขที่ 
 3/2569</t>
  </si>
  <si>
    <t>ละ 59,000.-บาท</t>
  </si>
  <si>
    <t>แบบสรุปผลการดำเนินการจัดซื้อจัดจ้างในรอบเดือน ธันวาคม 2568</t>
  </si>
  <si>
    <t xml:space="preserve">วันที่  2  เดือนมกราคม พ.ศ. 2569 </t>
  </si>
  <si>
    <t>จัดซื้อวัสดุงานบ้านงานครัว จำนวน 4 รายการ</t>
  </si>
  <si>
    <t>ร้านทวีทรัพย์ห้วยขะยุง</t>
  </si>
  <si>
    <t>ใบสั่งซื้อ เลขที่7/2569</t>
  </si>
  <si>
    <t>ลว. 4 ธ.ค.  2568</t>
  </si>
  <si>
    <t>จัดซื้อวัสดุสำนักงาน จำนวน 2 รายการ</t>
  </si>
  <si>
    <t>ใบสั่งซื้อ เลขที่ 8/2569</t>
  </si>
  <si>
    <t>จัดซื้อวัสดุสำนักงาน จำนวน 6 รายการ</t>
  </si>
  <si>
    <t>หจก.ไพศาลวิทยา</t>
  </si>
  <si>
    <t>ใบสั่งซื้อ เลขที่ 9/2569</t>
  </si>
  <si>
    <t>จัดซื้อวัสดุสำนักงาน จำนวน 19 รายการ</t>
  </si>
  <si>
    <t>ใบสั่งซื้อ เลขที่ 10/2569</t>
  </si>
  <si>
    <t>ลว. 19 ธ.ค.  2568</t>
  </si>
  <si>
    <t>จัดซื้อวัสดุเพื่อใชในโครงการจัดทำสวนสมุนไพร จำนวน 10 รายการ</t>
  </si>
  <si>
    <t>หจก.โชคบุญมากสินทวี 2018</t>
  </si>
  <si>
    <t>ใบสั่งซื้อ เลขที่ 11/2569</t>
  </si>
  <si>
    <t>ลว. 23 ธ.ค.  2568</t>
  </si>
  <si>
    <t>จัดซื้อสายยาง 6หุน (3/4 นิ้ว) ยาว 20 เมตร เพื่อใชในโครงการจัดทำ</t>
  </si>
  <si>
    <t>ใบสั่งซื้อ เลขที่12/2569</t>
  </si>
  <si>
    <t>สวนสมุนไพร จำนวน 1 ม้วน</t>
  </si>
  <si>
    <t>ใบสั่งซื้อ เลขที่13/2569</t>
  </si>
  <si>
    <t>ตั้งสมาชิกสภาฯ จำนวน 2 รายการ</t>
  </si>
  <si>
    <t>ใบสั่งซื้อ เลขที่ 14/2569</t>
  </si>
  <si>
    <t>สมาชิกสภาองค์การบริหารส่วนตำบลหนองหัวช้าง จำนวน 29 รายการ</t>
  </si>
  <si>
    <t>จัดซื้อวัสดุไฟฟ้าและวิทยุ จำนวน  17  รายการ</t>
  </si>
  <si>
    <t>ร้านมนตรีพาณิชย์</t>
  </si>
  <si>
    <t>ใบสั่งซื้อ เลขที่15/2569</t>
  </si>
  <si>
    <t>ลว. 30 ธ.ค.  2568</t>
  </si>
  <si>
    <t>จัดซื้อวัสดุคอมพิวเตอร์ จำนวน  2  รายการ</t>
  </si>
  <si>
    <t>หจก.ทวิน ไอที.</t>
  </si>
  <si>
    <t>ใบสั่งซื้อ เลขที่16/2569</t>
  </si>
  <si>
    <t>จัดซื้อวัสดุสำนักงาน จำนวน 5 รายการ</t>
  </si>
  <si>
    <t>ใบสั่งซื้อ เลขที่17/2569</t>
  </si>
  <si>
    <t>จ้างทำป้ายไวนิลรณรงค์การออกไปใช้สิทธิ์เลือกตั้งสมาชิกสภาองค์การ</t>
  </si>
  <si>
    <t>ใบสั่งจ้าง เลขที่ 11/2569</t>
  </si>
  <si>
    <t xml:space="preserve">บริหารส่วนตำบลหนองหัวช้าง </t>
  </si>
  <si>
    <t>ลว. 17 ธ.ค.  2568</t>
  </si>
  <si>
    <t>จ้างทำป้ายไวนิลประชาสัมพันธ์โครงการจัดทำสมุนไพร ประจำปี 2569</t>
  </si>
  <si>
    <t>ใบสั่งจ้าง เลขที่  12/2569</t>
  </si>
  <si>
    <t xml:space="preserve"> จำนวน 1 ป้าย</t>
  </si>
  <si>
    <t>จ้างทำตรายางประทับป้ายเลือกตั้งสมาชิกสภาองค์การบริหารส่วนตำบล</t>
  </si>
  <si>
    <t>ใบสั่งจ้าง เลขที่  13/2569</t>
  </si>
  <si>
    <t>ลว. 26 ธ.ค.  2568</t>
  </si>
  <si>
    <t xml:space="preserve">จ้างโครงการจ้างเหมาปรับปรุงซ่อมแซ่มห้องน้ำภายในอาคารที่ทำการ </t>
  </si>
  <si>
    <t>หจก.มาร์ดี มั่งมี คอนสตรัคชั่น</t>
  </si>
  <si>
    <t>สัญญาจ้างก่อสร้าง เลขที่</t>
  </si>
  <si>
    <t xml:space="preserve">อบต.หนองหัวช้าง ขนาดกว้าง 1.20 เมตร ยาว 3 เมตร </t>
  </si>
  <si>
    <t>1/2569</t>
  </si>
  <si>
    <t>สูง 2.70 เมตร จำนวน 2 ห้อง</t>
  </si>
  <si>
    <t>ลว. 9 ธ.ค.  2568</t>
  </si>
  <si>
    <t xml:space="preserve">จ้างโครงการจ้างเหมาปรับปรุงภูมิทัศน์ภายในบริเวณที่ทำการ </t>
  </si>
  <si>
    <t>อบต.หนองหัวช้างบริเวณด้านข้างหอประชุม โดยเทพื้น คสล.</t>
  </si>
  <si>
    <t>2/2569</t>
  </si>
  <si>
    <t>หนา 0.10 เมตร หรือมีพื้นที่ คสล.ไม่น้อยกว่า 600 ตร.ม.</t>
  </si>
  <si>
    <t>แบบสรุปผลการดำเนินการจัดซื้อจัดจ้างในรอบเดือนมกราคม 2569</t>
  </si>
  <si>
    <t xml:space="preserve">วันที่  2  เดือนกุมภาพันธ์ พ.ศ. 2569 </t>
  </si>
  <si>
    <t>จัดซื้อวัสดุไฟฟ้าและวิทยุ จำนวน 11 รายการ</t>
  </si>
  <si>
    <t>ใบสั่งซื้อ เลขที่ 18/2569</t>
  </si>
  <si>
    <t>ลว. 12 ม.ค.69</t>
  </si>
  <si>
    <t>จัดซื้อวัสดุสำนักงาน จำนวน 10 รายการ</t>
  </si>
  <si>
    <t>ใบสั่งซื้อ เลขที่ 19/2569</t>
  </si>
  <si>
    <t>ลว. 19 ม.ค.69</t>
  </si>
  <si>
    <t>จัดซื้อวัสดุสำนักงาน หมึกเครื่องถ่ายเอกสาร จำนวน 4 กล่อง</t>
  </si>
  <si>
    <t>ใบสั่งซื้อ เลขที่ 20/2569</t>
  </si>
  <si>
    <t>ลว. 26 ม.ค.69</t>
  </si>
  <si>
    <t>จัดซื้อวัสดุจราจร จำนวน 3 รายการ</t>
  </si>
  <si>
    <t>ร้านเซฟ เซฟ โซน</t>
  </si>
  <si>
    <t>ใบสั่งซื้อ เลขที่  21/2569</t>
  </si>
  <si>
    <t>ลว. 27 ม.ค.69</t>
  </si>
  <si>
    <t>จ้างเหมาเครื่องปั่นไฟเพื่อใช้ในการจัดการเลือกตั้งสมาชิกสภาองค์การ</t>
  </si>
  <si>
    <t>ใบสั่งจ้าง เลขที่  14/2569</t>
  </si>
  <si>
    <t>บริหารส่วนตำบลหนองหัวช้าง จำนวน 1 เครื่อง</t>
  </si>
  <si>
    <t>ลว. 6 ม.ค.69</t>
  </si>
  <si>
    <t>จ้างทำป้ายไวนิลสำหรับปิดประกาศผลคะแนนเลือกตั้งสมาชิกสภา</t>
  </si>
  <si>
    <t>ใบสั่งจ้าง เลขที่ 15/2569</t>
  </si>
  <si>
    <t>องค์การบริหารส่วนตำบลหนองหัวช้าง จำนวน 1 ป้าย</t>
  </si>
  <si>
    <t>จ้างเหมาโครงป้ายไม้สำหรับประกาศผลคะแนนเลือกตั้งสมาชิกสภา</t>
  </si>
  <si>
    <t>นายสมคิด พิละ</t>
  </si>
  <si>
    <t>ใบสั่งจ้าง เลขที่  16/2569</t>
  </si>
  <si>
    <t>องค์การบริหารส่วนตำบลหนองหัวช้าง จำนวน 1 โครง</t>
  </si>
  <si>
    <t>ลว. 7 ม.ค.69</t>
  </si>
  <si>
    <t>จ้างซ่อมเครื่องปริ้น รหัส 486-64-0048 จำนวน 1 เครื่อง</t>
  </si>
  <si>
    <t>ร้านเทคนิค เซอร์วิส</t>
  </si>
  <si>
    <t>ใบสั่งจ้าง เลขที่ 17/2569</t>
  </si>
  <si>
    <t>จัดจ้างซ่อมรถยนต์ส่วนกลาง ทะเบียน กฉ 8723 ศก.</t>
  </si>
  <si>
    <t xml:space="preserve">บริษัท โตโยต้าศรีสะเกษ (1993) ผู้จำหน่ายโตโยต้า จำกัด  </t>
  </si>
  <si>
    <t>ใบสั่งจ้าง เลขที่  18/2569</t>
  </si>
  <si>
    <t>ลว. 16 ม.ค.69</t>
  </si>
  <si>
    <t>จ้างซ่อมเครื่องปรับอากาศ จำนวน 4 เครื่อง</t>
  </si>
  <si>
    <t xml:space="preserve">ร้านBakla’Cafe’บักหล่า คาเฟ่&amp;คาร์แคร์ </t>
  </si>
  <si>
    <t>ใบสั่งจ้าง เลขที่ 19/2569</t>
  </si>
  <si>
    <t>ลว. 29 ม.ค.69</t>
  </si>
  <si>
    <t>จ้างเหมาชักผ้าม่านห้องทำงานนายก อบต.ฯจำนวน 10 ชุด</t>
  </si>
  <si>
    <t>ร้าน เก๋ผ้าม่าน</t>
  </si>
  <si>
    <t>ใบสั่งจ้าง เลขที่  20/2569</t>
  </si>
  <si>
    <t>จ้างโครงการก่อสร้างถนน คสล.รหัสทางหลวงท้องถิ่น ศก.ถ.196-17</t>
  </si>
  <si>
    <t>ร้านร่ำรวยมั่งมี 888</t>
  </si>
  <si>
    <t xml:space="preserve">(สายทางจากที่นางสาวบรรยง เคนชัย ถึงหลังฝายร่องสะแบง) </t>
  </si>
  <si>
    <t>3/2569</t>
  </si>
  <si>
    <t>บ้านบกขี้ยาง ม.4 ขนาดกว้าง 3.5 เมตร ยาว 235 เมตร หนา 0.15 เมตร</t>
  </si>
  <si>
    <t>ไหล่ทางลงลูกรังข้างละ 0.20 เมตร หรือมีพื้นที่ คสล.ไม่น้อยกว่า</t>
  </si>
  <si>
    <t>822.50 ตร.ม.</t>
  </si>
  <si>
    <t>จ้างโครงการปรัปรุงซ่อมแซมถนน คสล.ผิวจราจรแอสฟัลท์ติกคอนกรีต</t>
  </si>
  <si>
    <t>บริษัท ชยภัทรการโยธา จำกัด</t>
  </si>
  <si>
    <t>รหัสทางหลวงท้องถิ่น ศก.ถ.196-12 บ้านหนองดุม ม.2</t>
  </si>
  <si>
    <t>(สายทางจากถนนทางหลวงแผ่นดินหมานเลข 2085 ถึงหน้า รร.กระดุมทองวิทยา)</t>
  </si>
  <si>
    <t>ลว. 30 ม.ค.69</t>
  </si>
  <si>
    <t>ขนาดกว้าง 4 เมตร ยาว 1,415 เมตร หนา 0.05 เมตร หรือมีพื้นที่</t>
  </si>
  <si>
    <t>แอสฟัลท์ติกคอนกรีตไม่น้อยกว่า 5,600 ตร.ม.</t>
  </si>
  <si>
    <t>แบบสรุปผลการดำเนินการจัดซื้อจัดจ้างในรอบเดือนกุมภาพันธ์ 2569</t>
  </si>
  <si>
    <t xml:space="preserve">วันที่  2  เดือนมีนาคม พ.ศ. 2569 </t>
  </si>
  <si>
    <t>จัดซื้อวัสดุคอมพิวเตอร์ หมึกพิมพ์ จำนวน 7 กล่อง</t>
  </si>
  <si>
    <t>ใบสั่งซื้อ เลขที่ 22/2569</t>
  </si>
  <si>
    <t>ลว. 3 ก.พ.69</t>
  </si>
  <si>
    <t>จัดซื้อวัสดุไฟฟ้าและวิทยุ ปลั๊กไฟ จำนวน 10 อัน</t>
  </si>
  <si>
    <t>ร้านโฟกัสพานิชย์</t>
  </si>
  <si>
    <t>ใบสั่งซื้อ เลขที่  23/2569</t>
  </si>
  <si>
    <t>จัดซื้อวัสดุสำนักงาน หมึกเครื่องถ่ายเอกสาร จำนวน 1 กล่อง</t>
  </si>
  <si>
    <t>ใบสั่งซื้อ เลขที่ 24/2569</t>
  </si>
  <si>
    <t>ลว. 4 ก.พ.69</t>
  </si>
  <si>
    <t>ใบสั่งซื้อ เลขที่ 25/2569</t>
  </si>
  <si>
    <t>ลว. 10 ก.พ.69</t>
  </si>
  <si>
    <t>จัดซื้อวัสดุคอมพิวเตอร์ หมึกพิมพ์ จำนวน 6 กล่อง</t>
  </si>
  <si>
    <t>ใบสั่งซื้อ เลขที่ 6/2569</t>
  </si>
  <si>
    <t>ลว. 11 ก.พ.69</t>
  </si>
  <si>
    <t>จัดซื้อวัสดุสำนักงาน จำนวน 14 รายการ</t>
  </si>
  <si>
    <t>ใบสั่งซื้อ เลขที่ 27/2569</t>
  </si>
  <si>
    <t>จัดซื้อวัสดุเครื่องแต่งกาย จำนวน 5 รายการ</t>
  </si>
  <si>
    <t>หจก.แจ็คไฟร์เรซคิว เทรนนิ่ง เซอร์วิส</t>
  </si>
  <si>
    <t>ใบสั่งซื้อ เลขที่ 28/2569</t>
  </si>
  <si>
    <t>ลว. 16 ก.พ.69</t>
  </si>
  <si>
    <t>จัดซื้อวัสดุเครื่องดับเพลิง จำนวน 2 รายการ</t>
  </si>
  <si>
    <t>ใบสั่งซื้อ เลขที่ 29/2569</t>
  </si>
  <si>
    <t>จัดซื้อวัสดุคอมพิวเตอร์ หมึกพิมพ์ จำนวน 5 กล่อง</t>
  </si>
  <si>
    <t>ใบสั่งซื้อ เลขที่ 30/2569</t>
  </si>
  <si>
    <t>ลว. 23 ก.พ.69</t>
  </si>
  <si>
    <t>จ้างซ่อมเครื่องปริ้นเตอร์ 486-64-0045 จำนวน 1 เครื่อง</t>
  </si>
  <si>
    <t>ใบสั่งจ้าง เลขที่  21/2569</t>
  </si>
  <si>
    <t>จ้างเหมาตกแต่งรถสำหรับใช้ประกอบขบวนแห่ตามโครงการส่งเสริมฯ</t>
  </si>
  <si>
    <t>นางบุญร่วม เสียงใส</t>
  </si>
  <si>
    <t>ใบสั่งจ้าง เลขที่ 22/2569</t>
  </si>
  <si>
    <t>จ้างเหมาเครื่องเสียงตามโครงการส่งเสริมฯ</t>
  </si>
  <si>
    <t>ใบสั่งจ้าง เลขที่ 23/2569</t>
  </si>
  <si>
    <t>จ้างเหมาบริการดูดสิ่งปฏิกูล จำนวน 6 บ่อ</t>
  </si>
  <si>
    <t>นายทองชัย ทองขาว</t>
  </si>
  <si>
    <t>ใบสั่งจ้าง เลขที่  24/2569</t>
  </si>
  <si>
    <t>ลว. 24 ก.พ.69</t>
  </si>
  <si>
    <t>จ้างโครงการก่อสร้างถนน คสล.รหัสทางหลวงท้องถิ่น ศก.ถ.196-06</t>
  </si>
  <si>
    <t>ร้าน ป.เจริญศักดิ์</t>
  </si>
  <si>
    <t>(สายทางหลวงท้องถิ่น ศก.ถ.196-06) บ้านหนองหัวช้าง ม.5</t>
  </si>
  <si>
    <t>5/2569</t>
  </si>
  <si>
    <t>ขนาดกว้าง 4 เมตร ยาว 200 เมตร หนา 0.15 เมตร</t>
  </si>
  <si>
    <t>800 ตร.ม.</t>
  </si>
  <si>
    <t>จ้างโครงการก่อสร้างถนน คสล.รหัสทางหลวงท้องถิ่น ศก.ถ.196-21</t>
  </si>
  <si>
    <t>(สายทางหลวงท้องถิ่น ศก.ถ.196-21) บ้านหนองดุม ม.2</t>
  </si>
  <si>
    <t>6/2569</t>
  </si>
  <si>
    <t>ขนาดกว้าง 3.5 เมตร ยาว 235 เมตร หนา 0.15 เมตร</t>
  </si>
  <si>
    <t>ลว. 13 ก.พ.69</t>
  </si>
  <si>
    <t>822.5 ตร.ม.</t>
  </si>
  <si>
    <t>จ้างโครงการก่อสร้างถนน คสล.รหัสทางหลวงท้องถิ่น ศก.ถ.196-19</t>
  </si>
  <si>
    <t>ร้านวีระพรทรัพย์มั่งมี</t>
  </si>
  <si>
    <t xml:space="preserve">(สายทางจากบ้านนายวันดี แก้วคำปอด ถึงท่าก้านเหลือง) </t>
  </si>
  <si>
    <t>7/2569</t>
  </si>
  <si>
    <t>บ้านลือชัย ม.6 ขนาดกว้าง 4 เมตร ยาว 200 เมตร หนา 0.15 เมตร</t>
  </si>
  <si>
    <t>ลว. 20 ก.พ.69</t>
  </si>
  <si>
    <t>แบบสรุปผลการดำเนินการจัดซื้อจัดจ้างในรอบเดือนมีนาคม 2569</t>
  </si>
  <si>
    <t xml:space="preserve">วันที่  2  เดือนเมษายน พ.ศ. 2569 </t>
  </si>
  <si>
    <t>จัดซื้อวัคซีนป้องกันโรคพิษสุนัขบ้าฯ จำนวน 1,600 โด๊ส</t>
  </si>
  <si>
    <t>หจก.ฟ้าลิขิต</t>
  </si>
  <si>
    <t>ใบสั่งซื้อ เลขที่ 31/2569</t>
  </si>
  <si>
    <t>ลว. 16 มี.ค.69</t>
  </si>
  <si>
    <t>จัดซื้อวัสดุอุปกรณ์เพื่อใช้ในโครงการป้องกันโรคพิษสุนัขบ้าฯ</t>
  </si>
  <si>
    <t>ใบสั่งซื้อ เลขที่  32/2569</t>
  </si>
  <si>
    <t>จำนวน 6 รายการ</t>
  </si>
  <si>
    <t>จัดซื้อวัสดุอุปกรณ์ในโครงการกีฬาต้านยาเสพติดฯ จำนวน</t>
  </si>
  <si>
    <t>ร้านบี.ที.สปอร์ต</t>
  </si>
  <si>
    <t>ใบสั่งซื้อ เลขที่  33/2569</t>
  </si>
  <si>
    <t>6 รายการ</t>
  </si>
  <si>
    <t>ลว. 26 มี.ค.69</t>
  </si>
  <si>
    <t>จัดซื้อโล่หรือถ้วยรางวัลในโครงการกีฬาต้านยาเสพติดฯ จำนวน</t>
  </si>
  <si>
    <t>ใบสั่งซื้อ เลขที่ 34/2569</t>
  </si>
  <si>
    <t>3 รายการ</t>
  </si>
  <si>
    <t>จัดซื้อชุดกีฬาเพื่อใช้ในโครงการกีฬาต้านยาเสพติดฯ จำนวน</t>
  </si>
  <si>
    <t>ใบสั่งซื้อ เลขที่ 35/2569</t>
  </si>
  <si>
    <t>324 ชุด</t>
  </si>
  <si>
    <t xml:space="preserve">จัดซื้อเสื้อกีฬาสำหรับผู้บริหารเจ้าหน้าที่ท้องถิ่นผู้จัดการแข่งขัน </t>
  </si>
  <si>
    <t>ใบสั่งซื้อ เลขที่ 36/2569</t>
  </si>
  <si>
    <t>กีฬาต้านยาเสพติดฯ จำนวน 57 ตัว</t>
  </si>
  <si>
    <t>จ้างซ่อมเครื่องปรับอากาศ  จำนวน 2 เครื่อง</t>
  </si>
  <si>
    <t>ร้าน พ.แอร์ดี</t>
  </si>
  <si>
    <t>ใบสั่งจ้าง เลขที่ 25/2569</t>
  </si>
  <si>
    <t>ลว. 4 มี.ค.69</t>
  </si>
  <si>
    <t>จ้างทำป้ายประชาสัมพันธ์โครงการรณรงค์ป้องกันควบคุมโรคพิษสุนัขบ้าฯ</t>
  </si>
  <si>
    <t>ใบสั่งจ้าง เลขที่ 26/2569</t>
  </si>
  <si>
    <t>จำนวน 1 ป้าย</t>
  </si>
  <si>
    <t>ลว. 18 มี.ค.69</t>
  </si>
  <si>
    <t>จ้างซ่อมเครื่องถ่ายเอกสาร จำนวน 1 เครื่อง</t>
  </si>
  <si>
    <t>ใบสั่งจ้าง เลขที่ 27/2569</t>
  </si>
  <si>
    <t>ลว. 24 มี.ค.69</t>
  </si>
  <si>
    <t>จ้างเหมาจัดตกแต่งสถานที่พร้อมทำสนามแข่งขันกีฬาทุกประเภท</t>
  </si>
  <si>
    <t>ใบสั่งจ้าง เลขที่ 28/2569</t>
  </si>
  <si>
    <t>ในโครงการแข่งขันกีฬาฯ</t>
  </si>
  <si>
    <t>จ้างเหมาเครื่องเสียงเพื่อใช้ในโครงการแข่งขันกีฬาต้านยาเสพติดฯ</t>
  </si>
  <si>
    <t>นายรัฐพล จันทนป</t>
  </si>
  <si>
    <t>ใบสั่งจ้าง เลขที่ 29/2569</t>
  </si>
  <si>
    <t>สัญญซื้อขาย เลขที่</t>
  </si>
  <si>
    <t xml:space="preserve">  จำนวน 7 แห่ง  (1 เม.ย.-20 พ.ค.69) ช่วงปิดเทอม 2/2569</t>
  </si>
  <si>
    <t>4/2569</t>
  </si>
  <si>
    <t>ลว. 20 มี.ค.69</t>
  </si>
  <si>
    <t>สัญญาซื้อขาย เลขที่ 
5/2569</t>
  </si>
  <si>
    <t>สังกัด อบต.หนองหัวช้าง จำนวน 6 แห่ง (1 เม.ย.-20 พ.ค.69)</t>
  </si>
  <si>
    <t>จ้างโครงการก่อสร้างถนน คสล.รหัสทางหลวงท้องถิ่น ศก.ถ.196-03</t>
  </si>
  <si>
    <t>(สายทางจากบ้านหนองหัวช้างบ้านทุ่งพาย) บ้านหนองหัวช้าง ม.5</t>
  </si>
  <si>
    <t>8/2569</t>
  </si>
  <si>
    <t>จ้างโครงการก่อสร้างถนน คสล.รหัสทางหลวงท้องถิ่น ศก.ถ.196-18</t>
  </si>
  <si>
    <t>(สายทางหลวงท้องถิ่น ศก.ถ.196-18) บ้านเลิงแฝก ม.7</t>
  </si>
  <si>
    <t>9/2569</t>
  </si>
  <si>
    <t>ขนาดกว้าง 3 เมตร ยาว 275 เมตร หนา 0.15 เมตร</t>
  </si>
  <si>
    <t>825 ตร.ม.</t>
  </si>
  <si>
    <t>จ้างโครงการก่อสร้างถนน คสล.รหัสทางหลวงท้องถิ่น ศก.ถ.196-16</t>
  </si>
  <si>
    <t>(สายทางหลวงท้องถิ่น ศก.ถ.196-16) บ้านบกขี้ยาง ม.4</t>
  </si>
  <si>
    <t>10/2569</t>
  </si>
  <si>
    <t xml:space="preserve"> ขนาดกว้าง 3.5 เมตร ยาว 235 เมตร หนา 0.15 เมตร</t>
  </si>
  <si>
    <t>จ้างโครงการก่อสร้างถนน คสล.รหัสทางหลวงท้องถิ่น ศก.ถ.196-02</t>
  </si>
  <si>
    <t>(สายทางหน้าโรงเรียนบ้านหนองถ่ม) บ้านหนองถ่ม ม.1</t>
  </si>
  <si>
    <t>11/2569</t>
  </si>
  <si>
    <t>แบบสรุปผลการดำเนินการจัดซื้อจัดจ้างในรอบเดือนเมษายน 2569</t>
  </si>
  <si>
    <t xml:space="preserve">วันที่  1  เดือนพฤษภาคม พ.ศ. 2569 </t>
  </si>
  <si>
    <t>จัดซื้อวัสดุอุปกรณ์เพื่อ ใช้ในโครงการอบรมส่งเสริมสุขภาพผู้สูงอายุ</t>
  </si>
  <si>
    <t>ใบสั่งซื้อ เลขที่ 37/2569</t>
  </si>
  <si>
    <t>จำนวน 50 ชุด</t>
  </si>
  <si>
    <t>ลว. 7 เม.ย.69</t>
  </si>
  <si>
    <t>ใบสั่งซื้อ เลขที่ 38/2569</t>
  </si>
  <si>
    <t>ลว. 17 เม.ย.69</t>
  </si>
  <si>
    <t>จ้างทำป้ายไวนิลโครงการอบรมส่งเสริมผูสูงอายุฯ จำนวน 1 ป้าย</t>
  </si>
  <si>
    <t>ใบสั่งจ้าง เลขที่ 30/2569</t>
  </si>
  <si>
    <t>จ้างซ่อมรถยนต์ส่วนกลาง กข 8966 ศก. จำนวน 1 คัน</t>
  </si>
  <si>
    <t>นายแสนศักดิ์ คำเก่ง</t>
  </si>
  <si>
    <t>ลว. 21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</si>
</sst>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6"/>
      <color theme="1"/>
      <name val="TH SarabunIT๙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2"/>
      <color rgb="FF000000"/>
      <name val="TH SarabunPSK"/>
      <family val="2"/>
    </font>
    <font>
      <sz val="10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0"/>
      <color theme="1"/>
      <name val="TH SarabunIT๙"/>
      <family val="2"/>
    </font>
    <font>
      <sz val="8"/>
      <color theme="1"/>
      <name val="TH SarabunPSK"/>
      <family val="2"/>
    </font>
    <font>
      <u/>
      <sz val="14"/>
      <color theme="1"/>
      <name val="TH SarabunIT๙"/>
      <family val="2"/>
    </font>
    <font>
      <sz val="9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49" fontId="4" fillId="2" borderId="1" xfId="0" quotePrefix="1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3" fontId="4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3" fontId="11" fillId="0" borderId="0" xfId="1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43" fontId="17" fillId="0" borderId="2" xfId="1" applyFont="1" applyBorder="1"/>
    <xf numFmtId="0" fontId="18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4" xfId="0" applyFont="1" applyBorder="1"/>
    <xf numFmtId="43" fontId="17" fillId="0" borderId="4" xfId="1" applyFont="1" applyBorder="1"/>
    <xf numFmtId="4" fontId="17" fillId="0" borderId="4" xfId="0" applyNumberFormat="1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/>
    <xf numFmtId="0" fontId="19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2" xfId="0" applyFont="1" applyBorder="1"/>
    <xf numFmtId="0" fontId="18" fillId="0" borderId="5" xfId="0" applyFont="1" applyBorder="1"/>
    <xf numFmtId="43" fontId="17" fillId="0" borderId="5" xfId="1" applyFont="1" applyBorder="1"/>
    <xf numFmtId="0" fontId="22" fillId="0" borderId="2" xfId="0" applyFont="1" applyBorder="1" applyAlignment="1">
      <alignment horizontal="center"/>
    </xf>
    <xf numFmtId="0" fontId="17" fillId="0" borderId="4" xfId="0" applyFont="1" applyBorder="1" applyAlignment="1">
      <alignment horizontal="right"/>
    </xf>
    <xf numFmtId="0" fontId="15" fillId="0" borderId="6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43" fontId="17" fillId="0" borderId="3" xfId="1" applyFont="1" applyBorder="1"/>
    <xf numFmtId="0" fontId="22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4" fontId="17" fillId="0" borderId="9" xfId="0" applyNumberFormat="1" applyFont="1" applyBorder="1" applyAlignment="1">
      <alignment horizontal="right"/>
    </xf>
    <xf numFmtId="0" fontId="19" fillId="0" borderId="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17" fontId="17" fillId="0" borderId="4" xfId="0" applyNumberFormat="1" applyFont="1" applyBorder="1" applyAlignment="1">
      <alignment horizontal="left" vertical="top"/>
    </xf>
    <xf numFmtId="0" fontId="17" fillId="0" borderId="3" xfId="0" applyFont="1" applyBorder="1"/>
    <xf numFmtId="17" fontId="17" fillId="0" borderId="3" xfId="0" applyNumberFormat="1" applyFont="1" applyBorder="1" applyAlignment="1">
      <alignment horizontal="left" vertical="top"/>
    </xf>
    <xf numFmtId="4" fontId="17" fillId="0" borderId="4" xfId="0" applyNumberFormat="1" applyFont="1" applyBorder="1" applyAlignment="1">
      <alignment horizontal="center"/>
    </xf>
    <xf numFmtId="0" fontId="17" fillId="0" borderId="4" xfId="0" applyFont="1" applyBorder="1"/>
    <xf numFmtId="0" fontId="19" fillId="0" borderId="2" xfId="0" applyFont="1" applyBorder="1"/>
    <xf numFmtId="0" fontId="19" fillId="0" borderId="4" xfId="0" applyFont="1" applyBorder="1" applyAlignment="1">
      <alignment horizontal="left"/>
    </xf>
    <xf numFmtId="49" fontId="19" fillId="0" borderId="4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43" fontId="15" fillId="0" borderId="0" xfId="1" applyFont="1" applyBorder="1"/>
    <xf numFmtId="43" fontId="17" fillId="0" borderId="0" xfId="1" applyFont="1" applyBorder="1"/>
    <xf numFmtId="4" fontId="19" fillId="0" borderId="4" xfId="0" applyNumberFormat="1" applyFont="1" applyBorder="1" applyAlignment="1">
      <alignment horizontal="right"/>
    </xf>
    <xf numFmtId="4" fontId="18" fillId="0" borderId="4" xfId="0" applyNumberFormat="1" applyFont="1" applyBorder="1" applyAlignment="1">
      <alignment horizontal="right"/>
    </xf>
    <xf numFmtId="43" fontId="17" fillId="0" borderId="11" xfId="1" applyFont="1" applyBorder="1"/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43" fontId="23" fillId="0" borderId="0" xfId="1" applyFont="1" applyBorder="1"/>
    <xf numFmtId="0" fontId="2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" fontId="18" fillId="0" borderId="5" xfId="0" applyNumberFormat="1" applyFont="1" applyBorder="1" applyAlignment="1">
      <alignment horizontal="right"/>
    </xf>
    <xf numFmtId="0" fontId="18" fillId="0" borderId="11" xfId="0" applyFont="1" applyBorder="1" applyAlignment="1">
      <alignment horizontal="center"/>
    </xf>
    <xf numFmtId="0" fontId="19" fillId="0" borderId="4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0" fontId="18" fillId="0" borderId="3" xfId="0" applyFont="1" applyBorder="1" applyAlignment="1">
      <alignment horizontal="right"/>
    </xf>
    <xf numFmtId="0" fontId="18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4" fontId="18" fillId="0" borderId="9" xfId="0" applyNumberFormat="1" applyFont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43" fontId="17" fillId="0" borderId="8" xfId="1" applyFont="1" applyBorder="1"/>
    <xf numFmtId="0" fontId="17" fillId="0" borderId="2" xfId="0" applyFont="1" applyBorder="1" applyAlignment="1">
      <alignment horizontal="center" vertical="top"/>
    </xf>
    <xf numFmtId="0" fontId="19" fillId="0" borderId="8" xfId="0" applyFont="1" applyBorder="1" applyAlignment="1">
      <alignment horizontal="left" vertical="top"/>
    </xf>
    <xf numFmtId="4" fontId="19" fillId="0" borderId="9" xfId="0" applyNumberFormat="1" applyFont="1" applyBorder="1" applyAlignment="1">
      <alignment horizontal="right"/>
    </xf>
    <xf numFmtId="49" fontId="19" fillId="0" borderId="5" xfId="0" applyNumberFormat="1" applyFont="1" applyBorder="1" applyAlignment="1">
      <alignment horizontal="center"/>
    </xf>
    <xf numFmtId="0" fontId="20" fillId="0" borderId="4" xfId="0" applyFont="1" applyBorder="1"/>
    <xf numFmtId="0" fontId="17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4" xfId="0" applyFont="1" applyBorder="1"/>
    <xf numFmtId="0" fontId="19" fillId="0" borderId="10" xfId="0" applyFont="1" applyBorder="1" applyAlignment="1">
      <alignment horizontal="center"/>
    </xf>
    <xf numFmtId="0" fontId="18" fillId="0" borderId="0" xfId="0" applyFont="1"/>
    <xf numFmtId="49" fontId="18" fillId="0" borderId="5" xfId="0" applyNumberFormat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43" fontId="19" fillId="0" borderId="8" xfId="1" applyFont="1" applyBorder="1"/>
    <xf numFmtId="0" fontId="22" fillId="0" borderId="7" xfId="0" applyFont="1" applyBorder="1" applyAlignment="1">
      <alignment horizontal="center"/>
    </xf>
    <xf numFmtId="0" fontId="22" fillId="0" borderId="4" xfId="0" applyFont="1" applyBorder="1"/>
    <xf numFmtId="0" fontId="27" fillId="0" borderId="0" xfId="0" applyFont="1" applyAlignment="1">
      <alignment horizontal="center"/>
    </xf>
    <xf numFmtId="0" fontId="27" fillId="0" borderId="0" xfId="0" applyFont="1"/>
    <xf numFmtId="43" fontId="27" fillId="0" borderId="0" xfId="1" applyFont="1" applyBorder="1"/>
    <xf numFmtId="0" fontId="28" fillId="0" borderId="2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0" xfId="0" applyFont="1"/>
    <xf numFmtId="0" fontId="20" fillId="0" borderId="7" xfId="0" applyFont="1" applyBorder="1" applyAlignment="1">
      <alignment horizontal="center"/>
    </xf>
    <xf numFmtId="0" fontId="19" fillId="0" borderId="3" xfId="0" applyFont="1" applyBorder="1"/>
    <xf numFmtId="0" fontId="19" fillId="0" borderId="0" xfId="0" applyFont="1"/>
    <xf numFmtId="0" fontId="18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8" fillId="0" borderId="11" xfId="0" applyFont="1" applyBorder="1"/>
    <xf numFmtId="49" fontId="18" fillId="0" borderId="4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24" fillId="0" borderId="0" xfId="0" applyFont="1"/>
    <xf numFmtId="0" fontId="26" fillId="0" borderId="12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9" fillId="0" borderId="6" xfId="0" applyFont="1" applyBorder="1"/>
    <xf numFmtId="43" fontId="17" fillId="0" borderId="6" xfId="1" applyFont="1" applyBorder="1"/>
    <xf numFmtId="0" fontId="19" fillId="0" borderId="6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9" fillId="0" borderId="12" xfId="0" applyFont="1" applyBorder="1"/>
    <xf numFmtId="0" fontId="18" fillId="0" borderId="6" xfId="0" applyFont="1" applyBorder="1"/>
    <xf numFmtId="0" fontId="19" fillId="0" borderId="6" xfId="0" applyFont="1" applyBorder="1" applyAlignment="1">
      <alignment vertical="top" wrapText="1"/>
    </xf>
    <xf numFmtId="0" fontId="20" fillId="0" borderId="6" xfId="0" applyFont="1" applyBorder="1" applyAlignment="1">
      <alignment horizontal="center"/>
    </xf>
    <xf numFmtId="17" fontId="17" fillId="0" borderId="0" xfId="0" applyNumberFormat="1" applyFont="1" applyAlignment="1">
      <alignment horizontal="left" vertical="top"/>
    </xf>
    <xf numFmtId="0" fontId="17" fillId="0" borderId="12" xfId="0" applyFont="1" applyBorder="1" applyAlignment="1">
      <alignment horizontal="center"/>
    </xf>
    <xf numFmtId="0" fontId="18" fillId="0" borderId="12" xfId="0" applyFont="1" applyBorder="1"/>
    <xf numFmtId="43" fontId="17" fillId="0" borderId="12" xfId="1" applyFont="1" applyBorder="1"/>
    <xf numFmtId="0" fontId="19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9" fillId="0" borderId="12" xfId="0" applyFont="1" applyBorder="1" applyAlignment="1">
      <alignment vertical="top" wrapText="1"/>
    </xf>
    <xf numFmtId="0" fontId="20" fillId="0" borderId="12" xfId="0" applyFont="1" applyBorder="1" applyAlignment="1">
      <alignment horizontal="center"/>
    </xf>
    <xf numFmtId="0" fontId="19" fillId="0" borderId="12" xfId="0" applyFont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9" fillId="0" borderId="2" xfId="0" applyFont="1" applyBorder="1" applyAlignment="1">
      <alignment horizontal="left" vertical="top" wrapText="1"/>
    </xf>
    <xf numFmtId="0" fontId="21" fillId="0" borderId="4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 applyAlignment="1">
      <alignment horizontal="center"/>
    </xf>
    <xf numFmtId="0" fontId="19" fillId="0" borderId="3" xfId="0" applyFont="1" applyBorder="1" applyAlignment="1">
      <alignment vertical="top"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9" fillId="0" borderId="4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72688-D75C-4E41-A4EF-AF211328B890}">
  <dimension ref="A1:L25"/>
  <sheetViews>
    <sheetView workbookViewId="0">
      <selection activeCell="O18" sqref="O18"/>
    </sheetView>
  </sheetViews>
  <sheetFormatPr defaultRowHeight="14.25" x14ac:dyDescent="0.2"/>
  <cols>
    <col min="4" max="4" width="25.625" customWidth="1"/>
    <col min="6" max="6" width="20.75" customWidth="1"/>
  </cols>
  <sheetData>
    <row r="1" spans="1:12" ht="26.25" x14ac:dyDescent="0.4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26.25" x14ac:dyDescent="0.4">
      <c r="A2" s="155" t="s">
        <v>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26.25" x14ac:dyDescent="0.4">
      <c r="A3" s="155" t="s">
        <v>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2" ht="23.25" x14ac:dyDescent="0.3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1" x14ac:dyDescent="0.35">
      <c r="A6" s="2"/>
      <c r="B6" s="2"/>
      <c r="C6" s="2"/>
      <c r="D6" s="3" t="s">
        <v>4</v>
      </c>
      <c r="E6" s="3" t="s">
        <v>5</v>
      </c>
      <c r="F6" s="3" t="s">
        <v>6</v>
      </c>
      <c r="G6" s="2"/>
      <c r="H6" s="2"/>
      <c r="I6" s="2"/>
      <c r="J6" s="2"/>
      <c r="K6" s="2"/>
      <c r="L6" s="2"/>
    </row>
    <row r="7" spans="1:12" ht="23.25" x14ac:dyDescent="0.35">
      <c r="A7" s="2"/>
      <c r="B7" s="2"/>
      <c r="C7" s="2"/>
      <c r="D7" s="4" t="s">
        <v>7</v>
      </c>
      <c r="E7" s="5" t="s">
        <v>8</v>
      </c>
      <c r="F7" s="5" t="s">
        <v>8</v>
      </c>
      <c r="G7" s="2"/>
      <c r="H7" s="2"/>
      <c r="I7" s="2"/>
      <c r="J7" s="2"/>
      <c r="K7" s="2"/>
      <c r="L7" s="2"/>
    </row>
    <row r="8" spans="1:12" ht="23.25" x14ac:dyDescent="0.35">
      <c r="A8" s="2"/>
      <c r="B8" s="2"/>
      <c r="C8" s="2"/>
      <c r="D8" s="4" t="s">
        <v>9</v>
      </c>
      <c r="E8" s="5" t="s">
        <v>8</v>
      </c>
      <c r="F8" s="5" t="s">
        <v>8</v>
      </c>
      <c r="G8" s="2"/>
      <c r="H8" s="2"/>
      <c r="I8" s="2"/>
      <c r="J8" s="2"/>
      <c r="K8" s="2"/>
      <c r="L8" s="2"/>
    </row>
    <row r="9" spans="1:12" ht="23.25" x14ac:dyDescent="0.35">
      <c r="A9" s="2"/>
      <c r="B9" s="2"/>
      <c r="C9" s="2"/>
      <c r="D9" s="4" t="s">
        <v>10</v>
      </c>
      <c r="E9" s="6">
        <v>90</v>
      </c>
      <c r="F9" s="7">
        <v>8968655.2599999998</v>
      </c>
      <c r="G9" s="2"/>
      <c r="H9" s="2"/>
      <c r="I9" s="2"/>
      <c r="J9" s="2"/>
      <c r="K9" s="2"/>
      <c r="L9" s="2"/>
    </row>
    <row r="10" spans="1:12" ht="23.25" x14ac:dyDescent="0.35">
      <c r="A10" s="2"/>
      <c r="B10" s="2"/>
      <c r="C10" s="2"/>
      <c r="D10" s="4" t="s">
        <v>11</v>
      </c>
      <c r="E10" s="5" t="s">
        <v>8</v>
      </c>
      <c r="F10" s="5" t="s">
        <v>8</v>
      </c>
      <c r="G10" s="2"/>
      <c r="H10" s="2"/>
      <c r="I10" s="2"/>
      <c r="J10" s="2"/>
      <c r="K10" s="2"/>
      <c r="L10" s="2"/>
    </row>
    <row r="11" spans="1:12" ht="23.25" x14ac:dyDescent="0.35">
      <c r="A11" s="2"/>
      <c r="B11" s="2"/>
      <c r="C11" s="2"/>
      <c r="D11" s="4" t="s">
        <v>12</v>
      </c>
      <c r="E11" s="5" t="s">
        <v>8</v>
      </c>
      <c r="F11" s="5" t="s">
        <v>8</v>
      </c>
      <c r="G11" s="2"/>
      <c r="H11" s="2"/>
      <c r="I11" s="2"/>
      <c r="J11" s="2"/>
      <c r="K11" s="2"/>
      <c r="L11" s="2"/>
    </row>
    <row r="12" spans="1:12" ht="21" x14ac:dyDescent="0.35">
      <c r="A12" s="2"/>
      <c r="B12" s="2"/>
      <c r="C12" s="2"/>
      <c r="D12" s="3" t="s">
        <v>13</v>
      </c>
      <c r="E12" s="8">
        <v>90</v>
      </c>
      <c r="F12" s="9">
        <v>8968655.2599999998</v>
      </c>
      <c r="G12" s="2"/>
      <c r="H12" s="2"/>
      <c r="I12" s="2"/>
      <c r="J12" s="2"/>
      <c r="K12" s="2"/>
      <c r="L12" s="2"/>
    </row>
    <row r="13" spans="1:12" ht="21" x14ac:dyDescent="0.35">
      <c r="A13" s="156" t="s">
        <v>14</v>
      </c>
      <c r="B13" s="156"/>
      <c r="C13" s="2"/>
      <c r="D13" s="2"/>
      <c r="E13" s="2"/>
      <c r="F13" s="2"/>
      <c r="G13" s="2"/>
      <c r="H13" s="2"/>
      <c r="I13" s="2"/>
      <c r="J13" s="10"/>
      <c r="K13" s="10"/>
      <c r="L13" s="10"/>
    </row>
    <row r="14" spans="1:12" ht="21" x14ac:dyDescent="0.35">
      <c r="A14" s="11"/>
      <c r="B14" s="11" t="s">
        <v>15</v>
      </c>
      <c r="C14" s="11"/>
      <c r="D14" s="11"/>
      <c r="E14" s="11"/>
      <c r="F14" s="11"/>
      <c r="G14" s="11"/>
      <c r="H14" s="11"/>
      <c r="I14" s="11"/>
      <c r="J14" s="12"/>
      <c r="K14" s="12"/>
      <c r="L14" s="12"/>
    </row>
    <row r="15" spans="1:12" ht="21" x14ac:dyDescent="0.35">
      <c r="A15" s="11"/>
      <c r="B15" s="11" t="s">
        <v>16</v>
      </c>
      <c r="C15" s="11"/>
      <c r="D15" s="11"/>
      <c r="E15" s="11"/>
      <c r="F15" s="11"/>
      <c r="G15" s="11"/>
      <c r="H15" s="11"/>
      <c r="I15" s="11"/>
      <c r="J15" s="12"/>
      <c r="K15" s="12"/>
      <c r="L15" s="12"/>
    </row>
    <row r="16" spans="1:12" ht="21" x14ac:dyDescent="0.35">
      <c r="A16" s="11"/>
      <c r="B16" s="11" t="s">
        <v>17</v>
      </c>
      <c r="C16" s="11"/>
      <c r="D16" s="11"/>
      <c r="E16" s="11"/>
      <c r="F16" s="11"/>
      <c r="G16" s="11"/>
      <c r="H16" s="11"/>
      <c r="I16" s="11"/>
      <c r="J16" s="12"/>
      <c r="K16" s="12"/>
      <c r="L16" s="12"/>
    </row>
    <row r="17" spans="1:12" ht="21" x14ac:dyDescent="0.35">
      <c r="A17" s="2"/>
      <c r="B17" s="11" t="s">
        <v>18</v>
      </c>
      <c r="C17" s="2"/>
      <c r="D17" s="2"/>
      <c r="E17" s="2"/>
      <c r="F17" s="2"/>
      <c r="G17" s="2"/>
      <c r="H17" s="2"/>
      <c r="I17" s="2"/>
      <c r="J17" s="10"/>
      <c r="K17" s="10"/>
      <c r="L17" s="10"/>
    </row>
    <row r="18" spans="1:12" ht="21" x14ac:dyDescent="0.35">
      <c r="A18" s="2"/>
      <c r="B18" s="2"/>
      <c r="C18" s="2"/>
      <c r="D18" s="2"/>
      <c r="E18" s="2"/>
      <c r="F18" s="2"/>
      <c r="G18" s="2"/>
      <c r="H18" s="2"/>
      <c r="I18" s="2"/>
      <c r="J18" s="10"/>
      <c r="K18" s="10"/>
      <c r="L18" s="10"/>
    </row>
    <row r="19" spans="1:12" ht="21" x14ac:dyDescent="0.35">
      <c r="A19" s="156" t="s">
        <v>19</v>
      </c>
      <c r="B19" s="156"/>
      <c r="C19" s="2"/>
      <c r="D19" s="2"/>
      <c r="E19" s="2"/>
      <c r="F19" s="2"/>
      <c r="G19" s="2"/>
      <c r="H19" s="2"/>
      <c r="I19" s="2"/>
      <c r="J19" s="10"/>
      <c r="K19" s="10"/>
      <c r="L19" s="10"/>
    </row>
    <row r="20" spans="1:12" ht="21" x14ac:dyDescent="0.35">
      <c r="A20" s="11"/>
      <c r="B20" s="11" t="s">
        <v>20</v>
      </c>
      <c r="C20" s="11"/>
      <c r="D20" s="11"/>
      <c r="E20" s="11"/>
      <c r="F20" s="11"/>
      <c r="G20" s="11"/>
      <c r="H20" s="11"/>
      <c r="I20" s="11"/>
      <c r="J20" s="12"/>
      <c r="K20" s="12"/>
      <c r="L20" s="12"/>
    </row>
    <row r="21" spans="1:12" ht="21" x14ac:dyDescent="0.35">
      <c r="A21" s="11"/>
      <c r="B21" s="11" t="s">
        <v>21</v>
      </c>
      <c r="C21" s="11"/>
      <c r="D21" s="11"/>
      <c r="E21" s="11"/>
      <c r="F21" s="11"/>
      <c r="G21" s="11"/>
      <c r="H21" s="11"/>
      <c r="I21" s="11"/>
      <c r="J21" s="12"/>
      <c r="K21" s="12"/>
      <c r="L21" s="12"/>
    </row>
    <row r="22" spans="1:12" ht="21" x14ac:dyDescent="0.35">
      <c r="A22" s="11"/>
      <c r="B22" s="11" t="s">
        <v>22</v>
      </c>
      <c r="C22" s="11"/>
      <c r="D22" s="11"/>
      <c r="E22" s="11"/>
      <c r="F22" s="11"/>
      <c r="G22" s="11"/>
      <c r="H22" s="11"/>
      <c r="I22" s="11"/>
      <c r="J22" s="12"/>
      <c r="K22" s="12"/>
      <c r="L22" s="12"/>
    </row>
    <row r="23" spans="1:12" ht="21" x14ac:dyDescent="0.35">
      <c r="A23" s="13"/>
      <c r="B23" s="13"/>
      <c r="C23" s="13"/>
      <c r="D23" s="13"/>
      <c r="E23" s="13"/>
      <c r="F23" s="13"/>
      <c r="G23" s="13" t="s">
        <v>23</v>
      </c>
      <c r="H23" s="14"/>
      <c r="I23" s="14"/>
      <c r="J23" s="15"/>
      <c r="K23" s="15"/>
      <c r="L23" s="15"/>
    </row>
    <row r="24" spans="1:12" ht="21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5"/>
      <c r="K24" s="15"/>
      <c r="L24" s="15"/>
    </row>
    <row r="25" spans="1:12" ht="21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5"/>
      <c r="K25" s="15"/>
      <c r="L25" s="15"/>
    </row>
  </sheetData>
  <mergeCells count="5">
    <mergeCell ref="A1:L1"/>
    <mergeCell ref="A2:L2"/>
    <mergeCell ref="A3:L3"/>
    <mergeCell ref="A13:B13"/>
    <mergeCell ref="A19:B19"/>
  </mergeCells>
  <pageMargins left="0.62992125984251968" right="0.23622047244094491" top="0.35433070866141736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4B66-DF45-45A7-8231-25396547C208}">
  <dimension ref="A1:J69"/>
  <sheetViews>
    <sheetView topLeftCell="A31" workbookViewId="0">
      <selection activeCell="M45" sqref="M45"/>
    </sheetView>
  </sheetViews>
  <sheetFormatPr defaultRowHeight="14.25" x14ac:dyDescent="0.2"/>
  <cols>
    <col min="2" max="2" width="47" customWidth="1"/>
    <col min="3" max="3" width="15.5" customWidth="1"/>
    <col min="4" max="4" width="13.75" customWidth="1"/>
    <col min="5" max="5" width="16.75" customWidth="1"/>
    <col min="6" max="6" width="22" customWidth="1"/>
    <col min="7" max="7" width="16.5" customWidth="1"/>
    <col min="8" max="9" width="19" customWidth="1"/>
  </cols>
  <sheetData>
    <row r="1" spans="1:9" ht="21" x14ac:dyDescent="0.35">
      <c r="A1" s="16"/>
      <c r="B1" s="17"/>
      <c r="C1" s="18"/>
      <c r="D1" s="19"/>
      <c r="E1" s="16"/>
      <c r="F1" s="19"/>
      <c r="G1" s="19"/>
      <c r="H1" s="20"/>
      <c r="I1" s="21" t="s">
        <v>24</v>
      </c>
    </row>
    <row r="2" spans="1:9" ht="23.25" x14ac:dyDescent="0.35">
      <c r="A2" s="160" t="s">
        <v>25</v>
      </c>
      <c r="B2" s="161"/>
      <c r="C2" s="161"/>
      <c r="D2" s="161"/>
      <c r="E2" s="161"/>
      <c r="F2" s="161"/>
      <c r="G2" s="161"/>
      <c r="H2" s="161"/>
      <c r="I2" s="161"/>
    </row>
    <row r="3" spans="1:9" ht="23.25" x14ac:dyDescent="0.35">
      <c r="A3" s="160" t="s">
        <v>1</v>
      </c>
      <c r="B3" s="161"/>
      <c r="C3" s="161"/>
      <c r="D3" s="161"/>
      <c r="E3" s="161"/>
      <c r="F3" s="161"/>
      <c r="G3" s="161"/>
      <c r="H3" s="161"/>
      <c r="I3" s="161"/>
    </row>
    <row r="4" spans="1:9" ht="23.25" x14ac:dyDescent="0.35">
      <c r="A4" s="160" t="s">
        <v>26</v>
      </c>
      <c r="B4" s="162"/>
      <c r="C4" s="162"/>
      <c r="D4" s="162"/>
      <c r="E4" s="162"/>
      <c r="F4" s="162"/>
      <c r="G4" s="162"/>
      <c r="H4" s="162"/>
      <c r="I4" s="162"/>
    </row>
    <row r="5" spans="1:9" ht="20.25" x14ac:dyDescent="0.3">
      <c r="A5" s="163"/>
      <c r="B5" s="163"/>
      <c r="C5" s="163"/>
      <c r="D5" s="163"/>
      <c r="E5" s="163"/>
      <c r="F5" s="163"/>
      <c r="G5" s="163"/>
      <c r="H5" s="163"/>
      <c r="I5" s="163"/>
    </row>
    <row r="6" spans="1:9" ht="18.75" x14ac:dyDescent="0.3">
      <c r="A6" s="22" t="s">
        <v>27</v>
      </c>
      <c r="B6" s="22" t="s">
        <v>28</v>
      </c>
      <c r="C6" s="22" t="s">
        <v>29</v>
      </c>
      <c r="D6" s="22" t="s">
        <v>30</v>
      </c>
      <c r="E6" s="22" t="s">
        <v>31</v>
      </c>
      <c r="F6" s="22" t="s">
        <v>32</v>
      </c>
      <c r="G6" s="22" t="s">
        <v>33</v>
      </c>
      <c r="H6" s="22" t="s">
        <v>34</v>
      </c>
      <c r="I6" s="23" t="s">
        <v>35</v>
      </c>
    </row>
    <row r="7" spans="1:9" ht="18.75" x14ac:dyDescent="0.3">
      <c r="A7" s="24" t="s">
        <v>36</v>
      </c>
      <c r="B7" s="24"/>
      <c r="C7" s="24" t="s">
        <v>37</v>
      </c>
      <c r="D7" s="24" t="s">
        <v>38</v>
      </c>
      <c r="E7" s="24"/>
      <c r="F7" s="24" t="s">
        <v>39</v>
      </c>
      <c r="G7" s="24" t="s">
        <v>40</v>
      </c>
      <c r="H7" s="24" t="s">
        <v>41</v>
      </c>
      <c r="I7" s="25" t="s">
        <v>42</v>
      </c>
    </row>
    <row r="8" spans="1:9" ht="18.75" x14ac:dyDescent="0.3">
      <c r="A8" s="26">
        <v>1</v>
      </c>
      <c r="B8" s="27" t="s">
        <v>43</v>
      </c>
      <c r="C8" s="28">
        <v>52000</v>
      </c>
      <c r="D8" s="28">
        <v>52000</v>
      </c>
      <c r="E8" s="26" t="s">
        <v>44</v>
      </c>
      <c r="F8" s="29" t="s">
        <v>45</v>
      </c>
      <c r="G8" s="29" t="s">
        <v>45</v>
      </c>
      <c r="H8" s="157" t="s">
        <v>46</v>
      </c>
      <c r="I8" s="30" t="s">
        <v>47</v>
      </c>
    </row>
    <row r="9" spans="1:9" ht="18.75" x14ac:dyDescent="0.3">
      <c r="A9" s="31"/>
      <c r="B9" s="32" t="s">
        <v>48</v>
      </c>
      <c r="C9" s="33"/>
      <c r="D9" s="33"/>
      <c r="E9" s="31" t="s">
        <v>49</v>
      </c>
      <c r="F9" s="34">
        <v>52000</v>
      </c>
      <c r="G9" s="34">
        <v>52000</v>
      </c>
      <c r="H9" s="158"/>
      <c r="I9" s="35" t="s">
        <v>50</v>
      </c>
    </row>
    <row r="10" spans="1:9" ht="18.75" x14ac:dyDescent="0.3">
      <c r="A10" s="36"/>
      <c r="B10" s="37"/>
      <c r="C10" s="33"/>
      <c r="D10" s="33"/>
      <c r="E10" s="31"/>
      <c r="F10" s="38"/>
      <c r="G10" s="39"/>
      <c r="H10" s="164"/>
      <c r="I10" s="35"/>
    </row>
    <row r="11" spans="1:9" ht="18.75" x14ac:dyDescent="0.3">
      <c r="A11" s="26">
        <v>2</v>
      </c>
      <c r="B11" s="27" t="s">
        <v>51</v>
      </c>
      <c r="C11" s="28">
        <v>48646</v>
      </c>
      <c r="D11" s="28">
        <v>48646</v>
      </c>
      <c r="E11" s="26" t="s">
        <v>44</v>
      </c>
      <c r="F11" s="29" t="s">
        <v>45</v>
      </c>
      <c r="G11" s="29" t="s">
        <v>45</v>
      </c>
      <c r="H11" s="157" t="s">
        <v>46</v>
      </c>
      <c r="I11" s="30" t="s">
        <v>52</v>
      </c>
    </row>
    <row r="12" spans="1:9" ht="18.75" x14ac:dyDescent="0.3">
      <c r="A12" s="31"/>
      <c r="B12" s="32" t="s">
        <v>53</v>
      </c>
      <c r="C12" s="33"/>
      <c r="D12" s="33"/>
      <c r="E12" s="31" t="s">
        <v>49</v>
      </c>
      <c r="F12" s="34">
        <v>48646</v>
      </c>
      <c r="G12" s="34">
        <v>48646</v>
      </c>
      <c r="H12" s="158"/>
      <c r="I12" s="35" t="s">
        <v>54</v>
      </c>
    </row>
    <row r="13" spans="1:9" ht="18.75" x14ac:dyDescent="0.3">
      <c r="A13" s="36"/>
      <c r="B13" s="37"/>
      <c r="C13" s="33"/>
      <c r="D13" s="33"/>
      <c r="E13" s="31"/>
      <c r="F13" s="40"/>
      <c r="G13" s="41"/>
      <c r="H13" s="164"/>
      <c r="I13" s="35"/>
    </row>
    <row r="14" spans="1:9" ht="18.75" x14ac:dyDescent="0.3">
      <c r="A14" s="26">
        <v>3</v>
      </c>
      <c r="B14" s="42" t="s">
        <v>55</v>
      </c>
      <c r="C14" s="28">
        <v>3304</v>
      </c>
      <c r="D14" s="28">
        <v>3304</v>
      </c>
      <c r="E14" s="26" t="s">
        <v>44</v>
      </c>
      <c r="F14" s="30" t="s">
        <v>56</v>
      </c>
      <c r="G14" s="30" t="s">
        <v>56</v>
      </c>
      <c r="H14" s="157" t="s">
        <v>46</v>
      </c>
      <c r="I14" s="30" t="s">
        <v>57</v>
      </c>
    </row>
    <row r="15" spans="1:9" ht="18.75" x14ac:dyDescent="0.3">
      <c r="A15" s="31"/>
      <c r="B15" s="43" t="s">
        <v>58</v>
      </c>
      <c r="C15" s="44"/>
      <c r="D15" s="33"/>
      <c r="E15" s="31" t="s">
        <v>49</v>
      </c>
      <c r="F15" s="34">
        <v>3304</v>
      </c>
      <c r="G15" s="34">
        <v>3304</v>
      </c>
      <c r="H15" s="158"/>
      <c r="I15" s="35" t="s">
        <v>59</v>
      </c>
    </row>
    <row r="16" spans="1:9" ht="18.75" x14ac:dyDescent="0.3">
      <c r="A16" s="31"/>
      <c r="B16" s="37"/>
      <c r="C16" s="44"/>
      <c r="D16" s="33"/>
      <c r="E16" s="31"/>
      <c r="F16" s="38"/>
      <c r="G16" s="39"/>
      <c r="H16" s="164"/>
      <c r="I16" s="35"/>
    </row>
    <row r="17" spans="1:9" ht="18.75" x14ac:dyDescent="0.3">
      <c r="A17" s="26">
        <v>4</v>
      </c>
      <c r="B17" s="42" t="s">
        <v>60</v>
      </c>
      <c r="C17" s="28">
        <v>7000</v>
      </c>
      <c r="D17" s="28">
        <v>7000</v>
      </c>
      <c r="E17" s="26" t="s">
        <v>44</v>
      </c>
      <c r="F17" s="30" t="s">
        <v>56</v>
      </c>
      <c r="G17" s="30" t="s">
        <v>56</v>
      </c>
      <c r="H17" s="157" t="s">
        <v>46</v>
      </c>
      <c r="I17" s="30" t="s">
        <v>61</v>
      </c>
    </row>
    <row r="18" spans="1:9" ht="18.75" x14ac:dyDescent="0.3">
      <c r="A18" s="31"/>
      <c r="B18" s="43" t="s">
        <v>62</v>
      </c>
      <c r="C18" s="44"/>
      <c r="D18" s="33"/>
      <c r="E18" s="31" t="s">
        <v>49</v>
      </c>
      <c r="F18" s="34">
        <v>7000</v>
      </c>
      <c r="G18" s="34">
        <v>7000</v>
      </c>
      <c r="H18" s="158"/>
      <c r="I18" s="35" t="s">
        <v>63</v>
      </c>
    </row>
    <row r="19" spans="1:9" ht="18.75" x14ac:dyDescent="0.3">
      <c r="A19" s="31"/>
      <c r="B19" s="37"/>
      <c r="C19" s="44"/>
      <c r="D19" s="33"/>
      <c r="E19" s="31"/>
      <c r="F19" s="38"/>
      <c r="G19" s="39"/>
      <c r="H19" s="164"/>
      <c r="I19" s="35"/>
    </row>
    <row r="20" spans="1:9" ht="18.75" x14ac:dyDescent="0.3">
      <c r="A20" s="26">
        <v>5</v>
      </c>
      <c r="B20" s="42" t="s">
        <v>64</v>
      </c>
      <c r="C20" s="28">
        <v>700</v>
      </c>
      <c r="D20" s="28">
        <v>700</v>
      </c>
      <c r="E20" s="26" t="s">
        <v>44</v>
      </c>
      <c r="F20" s="45" t="s">
        <v>65</v>
      </c>
      <c r="G20" s="45" t="s">
        <v>65</v>
      </c>
      <c r="H20" s="157" t="s">
        <v>46</v>
      </c>
      <c r="I20" s="30" t="s">
        <v>66</v>
      </c>
    </row>
    <row r="21" spans="1:9" ht="18.75" x14ac:dyDescent="0.3">
      <c r="A21" s="31"/>
      <c r="B21" s="43" t="s">
        <v>67</v>
      </c>
      <c r="C21" s="44"/>
      <c r="D21" s="33"/>
      <c r="E21" s="31" t="s">
        <v>49</v>
      </c>
      <c r="F21" s="46">
        <v>700</v>
      </c>
      <c r="G21" s="46">
        <v>700</v>
      </c>
      <c r="H21" s="158"/>
      <c r="I21" s="35" t="s">
        <v>68</v>
      </c>
    </row>
    <row r="22" spans="1:9" ht="18.75" x14ac:dyDescent="0.3">
      <c r="A22" s="24"/>
      <c r="B22" s="47"/>
      <c r="C22" s="24"/>
      <c r="D22" s="24"/>
      <c r="E22" s="24"/>
      <c r="F22" s="36"/>
      <c r="G22" s="36"/>
      <c r="H22" s="164"/>
      <c r="I22" s="36"/>
    </row>
    <row r="23" spans="1:9" ht="32.25" x14ac:dyDescent="0.3">
      <c r="A23" s="26">
        <v>6</v>
      </c>
      <c r="B23" s="48" t="s">
        <v>69</v>
      </c>
      <c r="C23" s="28">
        <v>73492.649999999994</v>
      </c>
      <c r="D23" s="28">
        <v>73492.649999999994</v>
      </c>
      <c r="E23" s="26" t="s">
        <v>44</v>
      </c>
      <c r="F23" s="49" t="s">
        <v>70</v>
      </c>
      <c r="G23" s="49" t="s">
        <v>70</v>
      </c>
      <c r="H23" s="157" t="s">
        <v>46</v>
      </c>
      <c r="I23" s="50" t="s">
        <v>71</v>
      </c>
    </row>
    <row r="24" spans="1:9" ht="18.75" x14ac:dyDescent="0.3">
      <c r="A24" s="31"/>
      <c r="B24" s="51" t="s">
        <v>72</v>
      </c>
      <c r="C24" s="33"/>
      <c r="D24" s="33"/>
      <c r="E24" s="31" t="s">
        <v>49</v>
      </c>
      <c r="F24" s="34">
        <v>73492.649999999994</v>
      </c>
      <c r="G24" s="34">
        <v>73492.649999999994</v>
      </c>
      <c r="H24" s="158"/>
      <c r="I24" s="38" t="s">
        <v>73</v>
      </c>
    </row>
    <row r="25" spans="1:9" ht="18.75" x14ac:dyDescent="0.3">
      <c r="A25" s="36"/>
      <c r="B25" s="52"/>
      <c r="C25" s="53"/>
      <c r="D25" s="53"/>
      <c r="E25" s="36"/>
      <c r="F25" s="54"/>
      <c r="G25" s="54"/>
      <c r="H25" s="164"/>
      <c r="I25" s="55"/>
    </row>
    <row r="26" spans="1:9" ht="32.25" x14ac:dyDescent="0.3">
      <c r="A26" s="26">
        <v>7</v>
      </c>
      <c r="B26" s="48" t="s">
        <v>74</v>
      </c>
      <c r="C26" s="28">
        <v>386764.35</v>
      </c>
      <c r="D26" s="28">
        <v>386764.35</v>
      </c>
      <c r="E26" s="26" t="s">
        <v>44</v>
      </c>
      <c r="F26" s="49" t="s">
        <v>70</v>
      </c>
      <c r="G26" s="56" t="s">
        <v>70</v>
      </c>
      <c r="H26" s="157" t="s">
        <v>46</v>
      </c>
      <c r="I26" s="57" t="s">
        <v>71</v>
      </c>
    </row>
    <row r="27" spans="1:9" ht="18.75" x14ac:dyDescent="0.3">
      <c r="A27" s="58"/>
      <c r="B27" s="51" t="s">
        <v>75</v>
      </c>
      <c r="C27" s="33"/>
      <c r="D27" s="33"/>
      <c r="E27" s="31" t="s">
        <v>49</v>
      </c>
      <c r="F27" s="34">
        <v>386764.35</v>
      </c>
      <c r="G27" s="59">
        <v>386764.35</v>
      </c>
      <c r="H27" s="158"/>
      <c r="I27" s="60" t="s">
        <v>73</v>
      </c>
    </row>
    <row r="28" spans="1:9" ht="18.75" x14ac:dyDescent="0.3">
      <c r="A28" s="61"/>
      <c r="B28" s="52"/>
      <c r="C28" s="53"/>
      <c r="D28" s="53"/>
      <c r="E28" s="36"/>
      <c r="F28" s="36"/>
      <c r="G28" s="62"/>
      <c r="H28" s="164"/>
      <c r="I28" s="63"/>
    </row>
    <row r="29" spans="1:9" ht="18.75" x14ac:dyDescent="0.3">
      <c r="A29" s="26">
        <v>8</v>
      </c>
      <c r="B29" s="27" t="s">
        <v>76</v>
      </c>
      <c r="C29" s="28">
        <v>108000</v>
      </c>
      <c r="D29" s="28">
        <v>108000</v>
      </c>
      <c r="E29" s="26" t="s">
        <v>44</v>
      </c>
      <c r="F29" s="26" t="s">
        <v>77</v>
      </c>
      <c r="G29" s="26" t="s">
        <v>77</v>
      </c>
      <c r="H29" s="157" t="s">
        <v>46</v>
      </c>
      <c r="I29" s="30" t="s">
        <v>78</v>
      </c>
    </row>
    <row r="30" spans="1:9" ht="18.75" x14ac:dyDescent="0.3">
      <c r="A30" s="31"/>
      <c r="B30" s="64" t="s">
        <v>79</v>
      </c>
      <c r="C30" s="33"/>
      <c r="D30" s="33"/>
      <c r="E30" s="31" t="s">
        <v>49</v>
      </c>
      <c r="F30" s="34">
        <v>108000</v>
      </c>
      <c r="G30" s="34">
        <v>108000</v>
      </c>
      <c r="H30" s="158"/>
      <c r="I30" s="38" t="s">
        <v>80</v>
      </c>
    </row>
    <row r="31" spans="1:9" ht="18.75" x14ac:dyDescent="0.3">
      <c r="A31" s="36"/>
      <c r="B31" s="65"/>
      <c r="C31" s="53"/>
      <c r="D31" s="53"/>
      <c r="E31" s="36"/>
      <c r="F31" s="36"/>
      <c r="G31" s="36"/>
      <c r="H31" s="159"/>
      <c r="I31" s="40" t="s">
        <v>81</v>
      </c>
    </row>
    <row r="32" spans="1:9" ht="18.75" x14ac:dyDescent="0.3">
      <c r="A32" s="26">
        <v>9</v>
      </c>
      <c r="B32" s="27" t="s">
        <v>82</v>
      </c>
      <c r="C32" s="28">
        <v>108000</v>
      </c>
      <c r="D32" s="28">
        <v>108000</v>
      </c>
      <c r="E32" s="26" t="s">
        <v>44</v>
      </c>
      <c r="F32" s="26" t="s">
        <v>83</v>
      </c>
      <c r="G32" s="26" t="s">
        <v>83</v>
      </c>
      <c r="H32" s="157" t="s">
        <v>46</v>
      </c>
      <c r="I32" s="30" t="s">
        <v>78</v>
      </c>
    </row>
    <row r="33" spans="1:10" ht="18.75" x14ac:dyDescent="0.3">
      <c r="A33" s="31"/>
      <c r="B33" s="64" t="s">
        <v>84</v>
      </c>
      <c r="C33" s="33"/>
      <c r="D33" s="33"/>
      <c r="E33" s="31" t="s">
        <v>49</v>
      </c>
      <c r="F33" s="34">
        <v>108000</v>
      </c>
      <c r="G33" s="34">
        <v>108000</v>
      </c>
      <c r="H33" s="158"/>
      <c r="I33" s="38" t="s">
        <v>85</v>
      </c>
    </row>
    <row r="34" spans="1:10" ht="18.75" x14ac:dyDescent="0.3">
      <c r="A34" s="36"/>
      <c r="B34" s="66"/>
      <c r="C34" s="53"/>
      <c r="D34" s="53"/>
      <c r="E34" s="36"/>
      <c r="F34" s="36"/>
      <c r="G34" s="36"/>
      <c r="H34" s="164"/>
      <c r="I34" s="40" t="s">
        <v>81</v>
      </c>
    </row>
    <row r="35" spans="1:10" ht="18.75" x14ac:dyDescent="0.3">
      <c r="A35" s="73"/>
      <c r="B35" s="146"/>
      <c r="C35" s="76"/>
      <c r="D35" s="76"/>
      <c r="E35" s="73"/>
      <c r="F35" s="73"/>
      <c r="G35" s="73"/>
      <c r="H35" s="83"/>
      <c r="I35" s="90"/>
    </row>
    <row r="36" spans="1:10" ht="18.75" x14ac:dyDescent="0.3">
      <c r="A36" s="73"/>
      <c r="B36" s="146"/>
      <c r="C36" s="76"/>
      <c r="D36" s="76"/>
      <c r="E36" s="73"/>
      <c r="F36" s="73"/>
      <c r="G36" s="73"/>
      <c r="H36" s="83"/>
      <c r="I36" s="90"/>
    </row>
    <row r="37" spans="1:10" ht="18.75" x14ac:dyDescent="0.3">
      <c r="A37" s="73"/>
      <c r="B37" s="146"/>
      <c r="C37" s="76"/>
      <c r="D37" s="76"/>
      <c r="E37" s="73"/>
      <c r="F37" s="73"/>
      <c r="G37" s="73"/>
      <c r="H37" s="83"/>
      <c r="I37" s="90"/>
    </row>
    <row r="38" spans="1:10" ht="18.75" x14ac:dyDescent="0.3">
      <c r="A38" s="73"/>
      <c r="B38" s="146"/>
      <c r="C38" s="76"/>
      <c r="D38" s="76"/>
      <c r="E38" s="73"/>
      <c r="F38" s="73"/>
      <c r="G38" s="73"/>
      <c r="H38" s="83"/>
      <c r="I38" s="90"/>
    </row>
    <row r="39" spans="1:10" ht="18.75" x14ac:dyDescent="0.3">
      <c r="A39" s="165">
        <v>2</v>
      </c>
      <c r="B39" s="165"/>
      <c r="C39" s="165"/>
      <c r="D39" s="165"/>
      <c r="E39" s="165"/>
      <c r="F39" s="165"/>
      <c r="G39" s="165"/>
      <c r="H39" s="165"/>
      <c r="I39" s="165"/>
      <c r="J39" s="165"/>
    </row>
    <row r="40" spans="1:10" ht="18.75" x14ac:dyDescent="0.3">
      <c r="A40" s="73"/>
      <c r="B40" s="146"/>
      <c r="C40" s="76"/>
      <c r="D40" s="76"/>
      <c r="E40" s="73"/>
      <c r="F40" s="73"/>
      <c r="G40" s="73"/>
      <c r="H40" s="83"/>
      <c r="I40" s="90"/>
    </row>
    <row r="41" spans="1:10" ht="18.75" x14ac:dyDescent="0.3">
      <c r="A41" s="26">
        <v>10</v>
      </c>
      <c r="B41" s="27" t="s">
        <v>86</v>
      </c>
      <c r="C41" s="28">
        <v>108000</v>
      </c>
      <c r="D41" s="28">
        <v>108000</v>
      </c>
      <c r="E41" s="26" t="s">
        <v>44</v>
      </c>
      <c r="F41" s="26" t="s">
        <v>87</v>
      </c>
      <c r="G41" s="26" t="s">
        <v>87</v>
      </c>
      <c r="H41" s="157" t="s">
        <v>46</v>
      </c>
      <c r="I41" s="30" t="s">
        <v>78</v>
      </c>
    </row>
    <row r="42" spans="1:10" ht="18.75" x14ac:dyDescent="0.3">
      <c r="A42" s="31"/>
      <c r="B42" s="64" t="s">
        <v>84</v>
      </c>
      <c r="C42" s="33"/>
      <c r="D42" s="33"/>
      <c r="E42" s="31" t="s">
        <v>49</v>
      </c>
      <c r="F42" s="67">
        <v>108000</v>
      </c>
      <c r="G42" s="67">
        <v>108000</v>
      </c>
      <c r="H42" s="158"/>
      <c r="I42" s="38" t="s">
        <v>88</v>
      </c>
    </row>
    <row r="43" spans="1:10" ht="18.75" x14ac:dyDescent="0.3">
      <c r="A43" s="36"/>
      <c r="B43" s="66"/>
      <c r="C43" s="53"/>
      <c r="D43" s="53"/>
      <c r="E43" s="36"/>
      <c r="F43" s="36"/>
      <c r="G43" s="36"/>
      <c r="H43" s="159"/>
      <c r="I43" s="40" t="s">
        <v>81</v>
      </c>
    </row>
    <row r="44" spans="1:10" ht="18.75" x14ac:dyDescent="0.3">
      <c r="A44" s="26">
        <v>11</v>
      </c>
      <c r="B44" s="27" t="s">
        <v>89</v>
      </c>
      <c r="C44" s="28">
        <v>108000</v>
      </c>
      <c r="D44" s="28">
        <v>108000</v>
      </c>
      <c r="E44" s="26" t="s">
        <v>44</v>
      </c>
      <c r="F44" s="26" t="s">
        <v>90</v>
      </c>
      <c r="G44" s="26" t="s">
        <v>90</v>
      </c>
      <c r="H44" s="157" t="s">
        <v>46</v>
      </c>
      <c r="I44" s="30" t="s">
        <v>78</v>
      </c>
    </row>
    <row r="45" spans="1:10" ht="18.75" x14ac:dyDescent="0.3">
      <c r="A45" s="31"/>
      <c r="B45" s="64" t="s">
        <v>91</v>
      </c>
      <c r="C45" s="33"/>
      <c r="D45" s="33"/>
      <c r="E45" s="31" t="s">
        <v>49</v>
      </c>
      <c r="F45" s="34">
        <v>108000</v>
      </c>
      <c r="G45" s="34">
        <v>108000</v>
      </c>
      <c r="H45" s="158"/>
      <c r="I45" s="38" t="s">
        <v>92</v>
      </c>
    </row>
    <row r="46" spans="1:10" ht="18.75" x14ac:dyDescent="0.3">
      <c r="A46" s="31"/>
      <c r="B46" s="68"/>
      <c r="C46" s="33"/>
      <c r="D46" s="33"/>
      <c r="E46" s="31"/>
      <c r="F46" s="31"/>
      <c r="G46" s="31"/>
      <c r="H46" s="159"/>
      <c r="I46" s="40" t="s">
        <v>81</v>
      </c>
    </row>
    <row r="47" spans="1:10" ht="18.75" x14ac:dyDescent="0.3">
      <c r="A47" s="26">
        <v>12</v>
      </c>
      <c r="B47" s="27" t="s">
        <v>93</v>
      </c>
      <c r="C47" s="28">
        <v>108000</v>
      </c>
      <c r="D47" s="28">
        <v>108000</v>
      </c>
      <c r="E47" s="26" t="s">
        <v>44</v>
      </c>
      <c r="F47" s="26" t="s">
        <v>94</v>
      </c>
      <c r="G47" s="26" t="s">
        <v>94</v>
      </c>
      <c r="H47" s="157" t="s">
        <v>46</v>
      </c>
      <c r="I47" s="30" t="s">
        <v>78</v>
      </c>
    </row>
    <row r="48" spans="1:10" ht="18.75" x14ac:dyDescent="0.3">
      <c r="A48" s="31"/>
      <c r="B48" s="64" t="s">
        <v>91</v>
      </c>
      <c r="C48" s="33"/>
      <c r="D48" s="33"/>
      <c r="E48" s="31" t="s">
        <v>49</v>
      </c>
      <c r="F48" s="34">
        <v>108000</v>
      </c>
      <c r="G48" s="34">
        <v>108000</v>
      </c>
      <c r="H48" s="158"/>
      <c r="I48" s="38" t="s">
        <v>95</v>
      </c>
    </row>
    <row r="49" spans="1:9" ht="18.75" x14ac:dyDescent="0.3">
      <c r="A49" s="31"/>
      <c r="B49" s="68"/>
      <c r="C49" s="33"/>
      <c r="D49" s="33"/>
      <c r="E49" s="31"/>
      <c r="F49" s="31"/>
      <c r="G49" s="31"/>
      <c r="H49" s="159"/>
      <c r="I49" s="40" t="s">
        <v>81</v>
      </c>
    </row>
    <row r="50" spans="1:9" ht="18.75" x14ac:dyDescent="0.3">
      <c r="A50" s="26">
        <v>13</v>
      </c>
      <c r="B50" s="27" t="s">
        <v>96</v>
      </c>
      <c r="C50" s="28">
        <v>108000</v>
      </c>
      <c r="D50" s="28">
        <v>108000</v>
      </c>
      <c r="E50" s="26" t="s">
        <v>44</v>
      </c>
      <c r="F50" s="26" t="s">
        <v>97</v>
      </c>
      <c r="G50" s="26" t="s">
        <v>97</v>
      </c>
      <c r="H50" s="157" t="s">
        <v>46</v>
      </c>
      <c r="I50" s="30" t="s">
        <v>78</v>
      </c>
    </row>
    <row r="51" spans="1:9" ht="18.75" x14ac:dyDescent="0.3">
      <c r="A51" s="31"/>
      <c r="B51" s="64" t="s">
        <v>91</v>
      </c>
      <c r="C51" s="33"/>
      <c r="D51" s="33"/>
      <c r="E51" s="31" t="s">
        <v>49</v>
      </c>
      <c r="F51" s="34">
        <v>108000</v>
      </c>
      <c r="G51" s="34">
        <v>108000</v>
      </c>
      <c r="H51" s="158"/>
      <c r="I51" s="38" t="s">
        <v>98</v>
      </c>
    </row>
    <row r="52" spans="1:9" ht="18.75" x14ac:dyDescent="0.3">
      <c r="A52" s="31"/>
      <c r="B52" s="65"/>
      <c r="C52" s="33"/>
      <c r="D52" s="33"/>
      <c r="E52" s="31"/>
      <c r="F52" s="31"/>
      <c r="G52" s="31"/>
      <c r="H52" s="159"/>
      <c r="I52" s="40" t="s">
        <v>81</v>
      </c>
    </row>
    <row r="53" spans="1:9" ht="18.75" x14ac:dyDescent="0.3">
      <c r="A53" s="26">
        <v>14</v>
      </c>
      <c r="B53" s="27" t="s">
        <v>99</v>
      </c>
      <c r="C53" s="28">
        <v>108000</v>
      </c>
      <c r="D53" s="28">
        <v>108000</v>
      </c>
      <c r="E53" s="26" t="s">
        <v>44</v>
      </c>
      <c r="F53" s="26" t="s">
        <v>100</v>
      </c>
      <c r="G53" s="26" t="s">
        <v>100</v>
      </c>
      <c r="H53" s="157" t="s">
        <v>46</v>
      </c>
      <c r="I53" s="30" t="s">
        <v>78</v>
      </c>
    </row>
    <row r="54" spans="1:9" ht="18.75" x14ac:dyDescent="0.3">
      <c r="A54" s="31"/>
      <c r="B54" s="64" t="s">
        <v>91</v>
      </c>
      <c r="C54" s="33"/>
      <c r="D54" s="33"/>
      <c r="E54" s="31" t="s">
        <v>49</v>
      </c>
      <c r="F54" s="34">
        <v>108000</v>
      </c>
      <c r="G54" s="34">
        <v>108000</v>
      </c>
      <c r="H54" s="158"/>
      <c r="I54" s="38" t="s">
        <v>101</v>
      </c>
    </row>
    <row r="55" spans="1:9" ht="18.75" x14ac:dyDescent="0.3">
      <c r="A55" s="36"/>
      <c r="B55" s="65"/>
      <c r="C55" s="53"/>
      <c r="D55" s="53"/>
      <c r="E55" s="36"/>
      <c r="F55" s="36"/>
      <c r="G55" s="36"/>
      <c r="H55" s="164"/>
      <c r="I55" s="40" t="s">
        <v>81</v>
      </c>
    </row>
    <row r="56" spans="1:9" ht="18.75" x14ac:dyDescent="0.3">
      <c r="A56" s="26">
        <v>15</v>
      </c>
      <c r="B56" s="27" t="s">
        <v>102</v>
      </c>
      <c r="C56" s="28">
        <v>108000</v>
      </c>
      <c r="D56" s="28">
        <v>108000</v>
      </c>
      <c r="E56" s="26" t="s">
        <v>44</v>
      </c>
      <c r="F56" s="26" t="s">
        <v>103</v>
      </c>
      <c r="G56" s="26" t="s">
        <v>103</v>
      </c>
      <c r="H56" s="157" t="s">
        <v>46</v>
      </c>
      <c r="I56" s="30" t="s">
        <v>78</v>
      </c>
    </row>
    <row r="57" spans="1:9" ht="18.75" x14ac:dyDescent="0.3">
      <c r="A57" s="31"/>
      <c r="B57" s="64" t="s">
        <v>91</v>
      </c>
      <c r="C57" s="33"/>
      <c r="D57" s="33"/>
      <c r="E57" s="31" t="s">
        <v>49</v>
      </c>
      <c r="F57" s="34">
        <v>108000</v>
      </c>
      <c r="G57" s="34">
        <v>108000</v>
      </c>
      <c r="H57" s="158"/>
      <c r="I57" s="38" t="s">
        <v>104</v>
      </c>
    </row>
    <row r="58" spans="1:9" ht="18.75" x14ac:dyDescent="0.3">
      <c r="A58" s="36"/>
      <c r="B58" s="66"/>
      <c r="C58" s="53"/>
      <c r="D58" s="53"/>
      <c r="E58" s="36"/>
      <c r="F58" s="36"/>
      <c r="G58" s="36"/>
      <c r="H58" s="159"/>
      <c r="I58" s="40" t="s">
        <v>81</v>
      </c>
    </row>
    <row r="59" spans="1:9" ht="18.75" x14ac:dyDescent="0.3">
      <c r="A59" s="26">
        <v>16</v>
      </c>
      <c r="B59" s="27" t="s">
        <v>105</v>
      </c>
      <c r="C59" s="28">
        <v>108000</v>
      </c>
      <c r="D59" s="28">
        <v>108000</v>
      </c>
      <c r="E59" s="26" t="s">
        <v>44</v>
      </c>
      <c r="F59" s="26" t="s">
        <v>106</v>
      </c>
      <c r="G59" s="26" t="s">
        <v>106</v>
      </c>
      <c r="H59" s="157" t="s">
        <v>46</v>
      </c>
      <c r="I59" s="30" t="s">
        <v>78</v>
      </c>
    </row>
    <row r="60" spans="1:9" ht="18.75" x14ac:dyDescent="0.3">
      <c r="A60" s="31"/>
      <c r="B60" s="64" t="s">
        <v>91</v>
      </c>
      <c r="C60" s="33"/>
      <c r="D60" s="33"/>
      <c r="E60" s="31" t="s">
        <v>49</v>
      </c>
      <c r="F60" s="34">
        <v>108000</v>
      </c>
      <c r="G60" s="34">
        <v>108000</v>
      </c>
      <c r="H60" s="158"/>
      <c r="I60" s="38" t="s">
        <v>107</v>
      </c>
    </row>
    <row r="61" spans="1:9" ht="18.75" x14ac:dyDescent="0.3">
      <c r="A61" s="36"/>
      <c r="B61" s="68"/>
      <c r="C61" s="53"/>
      <c r="D61" s="53"/>
      <c r="E61" s="36"/>
      <c r="F61" s="31"/>
      <c r="G61" s="31"/>
      <c r="H61" s="159"/>
      <c r="I61" s="40" t="s">
        <v>81</v>
      </c>
    </row>
    <row r="62" spans="1:9" ht="18.75" x14ac:dyDescent="0.3">
      <c r="A62" s="31">
        <v>17</v>
      </c>
      <c r="B62" s="69" t="s">
        <v>108</v>
      </c>
      <c r="C62" s="33">
        <v>50000</v>
      </c>
      <c r="D62" s="33">
        <f>SUM(C62)</f>
        <v>50000</v>
      </c>
      <c r="E62" s="31" t="s">
        <v>44</v>
      </c>
      <c r="F62" s="30" t="s">
        <v>109</v>
      </c>
      <c r="G62" s="30" t="s">
        <v>109</v>
      </c>
      <c r="H62" s="157" t="s">
        <v>46</v>
      </c>
      <c r="I62" s="49" t="s">
        <v>110</v>
      </c>
    </row>
    <row r="63" spans="1:9" ht="18.75" x14ac:dyDescent="0.3">
      <c r="A63" s="58"/>
      <c r="B63" s="70" t="s">
        <v>111</v>
      </c>
      <c r="C63" s="58"/>
      <c r="D63" s="58"/>
      <c r="E63" s="31" t="s">
        <v>49</v>
      </c>
      <c r="F63" s="34">
        <v>50000</v>
      </c>
      <c r="G63" s="34">
        <v>50000</v>
      </c>
      <c r="H63" s="158"/>
      <c r="I63" s="71" t="s">
        <v>112</v>
      </c>
    </row>
    <row r="64" spans="1:9" ht="18.75" x14ac:dyDescent="0.3">
      <c r="A64" s="61"/>
      <c r="B64" s="24"/>
      <c r="C64" s="72"/>
      <c r="D64" s="24"/>
      <c r="E64" s="24"/>
      <c r="F64" s="36"/>
      <c r="G64" s="36"/>
      <c r="H64" s="159"/>
      <c r="I64" s="40" t="s">
        <v>81</v>
      </c>
    </row>
    <row r="65" spans="1:9" ht="18.75" x14ac:dyDescent="0.3">
      <c r="A65" s="31">
        <v>18</v>
      </c>
      <c r="B65" s="69" t="s">
        <v>108</v>
      </c>
      <c r="C65" s="33">
        <v>20000</v>
      </c>
      <c r="D65" s="33">
        <v>20000</v>
      </c>
      <c r="E65" s="31" t="s">
        <v>44</v>
      </c>
      <c r="F65" s="30" t="s">
        <v>109</v>
      </c>
      <c r="G65" s="30" t="s">
        <v>109</v>
      </c>
      <c r="H65" s="157" t="s">
        <v>46</v>
      </c>
      <c r="I65" s="49" t="s">
        <v>110</v>
      </c>
    </row>
    <row r="66" spans="1:9" ht="18.75" x14ac:dyDescent="0.3">
      <c r="A66" s="58"/>
      <c r="B66" s="70" t="s">
        <v>113</v>
      </c>
      <c r="C66" s="58"/>
      <c r="D66" s="58"/>
      <c r="E66" s="31" t="s">
        <v>49</v>
      </c>
      <c r="F66" s="34">
        <v>20000</v>
      </c>
      <c r="G66" s="34">
        <v>20000</v>
      </c>
      <c r="H66" s="158"/>
      <c r="I66" s="71" t="s">
        <v>114</v>
      </c>
    </row>
    <row r="67" spans="1:9" ht="18.75" x14ac:dyDescent="0.3">
      <c r="A67" s="61"/>
      <c r="B67" s="24"/>
      <c r="C67" s="72"/>
      <c r="D67" s="24"/>
      <c r="E67" s="24"/>
      <c r="F67" s="36"/>
      <c r="G67" s="36"/>
      <c r="H67" s="164"/>
      <c r="I67" s="40" t="s">
        <v>81</v>
      </c>
    </row>
    <row r="68" spans="1:9" ht="18.75" x14ac:dyDescent="0.3">
      <c r="A68" s="73"/>
      <c r="B68" s="74"/>
      <c r="C68" s="75">
        <f>SUM(C8:C65)</f>
        <v>1613907</v>
      </c>
      <c r="D68" s="76"/>
      <c r="E68" s="73"/>
      <c r="F68" s="73"/>
      <c r="G68" s="73"/>
      <c r="H68" s="73"/>
      <c r="I68" s="73"/>
    </row>
    <row r="69" spans="1:9" ht="18.75" x14ac:dyDescent="0.3">
      <c r="A69" s="73"/>
      <c r="B69" s="74"/>
      <c r="C69" s="75"/>
      <c r="D69" s="76"/>
      <c r="E69" s="73"/>
      <c r="F69" s="73"/>
      <c r="G69" s="73"/>
      <c r="H69" s="73"/>
      <c r="I69" s="73"/>
    </row>
  </sheetData>
  <mergeCells count="23">
    <mergeCell ref="H56:H58"/>
    <mergeCell ref="H59:H61"/>
    <mergeCell ref="H62:H64"/>
    <mergeCell ref="H65:H67"/>
    <mergeCell ref="A39:J39"/>
    <mergeCell ref="H53:H55"/>
    <mergeCell ref="H32:H34"/>
    <mergeCell ref="H41:H43"/>
    <mergeCell ref="H44:H46"/>
    <mergeCell ref="H47:H49"/>
    <mergeCell ref="H50:H52"/>
    <mergeCell ref="H29:H31"/>
    <mergeCell ref="A2:I2"/>
    <mergeCell ref="A3:I3"/>
    <mergeCell ref="A4:I4"/>
    <mergeCell ref="A5:I5"/>
    <mergeCell ref="H8:H10"/>
    <mergeCell ref="H11:H13"/>
    <mergeCell ref="H14:H16"/>
    <mergeCell ref="H17:H19"/>
    <mergeCell ref="H20:H22"/>
    <mergeCell ref="H23:H25"/>
    <mergeCell ref="H26:H28"/>
  </mergeCells>
  <pageMargins left="0.7" right="0.7" top="0.75" bottom="0.75" header="0.3" footer="0.3"/>
  <pageSetup paperSize="9" scale="6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6C4E5-9215-4AA6-B67F-AC665970D042}">
  <dimension ref="A1:I38"/>
  <sheetViews>
    <sheetView topLeftCell="A4" workbookViewId="0">
      <selection activeCell="P12" sqref="P12"/>
    </sheetView>
  </sheetViews>
  <sheetFormatPr defaultRowHeight="14.25" x14ac:dyDescent="0.2"/>
  <cols>
    <col min="2" max="2" width="40.75" customWidth="1"/>
    <col min="3" max="3" width="12.75" customWidth="1"/>
    <col min="4" max="4" width="16.875" customWidth="1"/>
    <col min="5" max="5" width="15.5" customWidth="1"/>
    <col min="6" max="6" width="20.25" customWidth="1"/>
    <col min="7" max="7" width="21.625" customWidth="1"/>
    <col min="8" max="8" width="18.5" customWidth="1"/>
    <col min="9" max="9" width="18.875" customWidth="1"/>
  </cols>
  <sheetData>
    <row r="1" spans="1:9" ht="21" x14ac:dyDescent="0.35">
      <c r="A1" s="16"/>
      <c r="B1" s="17"/>
      <c r="C1" s="18"/>
      <c r="D1" s="19"/>
      <c r="E1" s="16"/>
      <c r="F1" s="19"/>
      <c r="G1" s="19"/>
      <c r="H1" s="20"/>
      <c r="I1" s="21" t="s">
        <v>24</v>
      </c>
    </row>
    <row r="2" spans="1:9" ht="23.25" x14ac:dyDescent="0.35">
      <c r="A2" s="160" t="s">
        <v>115</v>
      </c>
      <c r="B2" s="161"/>
      <c r="C2" s="161"/>
      <c r="D2" s="161"/>
      <c r="E2" s="161"/>
      <c r="F2" s="161"/>
      <c r="G2" s="161"/>
      <c r="H2" s="161"/>
      <c r="I2" s="161"/>
    </row>
    <row r="3" spans="1:9" ht="23.25" x14ac:dyDescent="0.35">
      <c r="A3" s="160" t="s">
        <v>1</v>
      </c>
      <c r="B3" s="161"/>
      <c r="C3" s="161"/>
      <c r="D3" s="161"/>
      <c r="E3" s="161"/>
      <c r="F3" s="161"/>
      <c r="G3" s="161"/>
      <c r="H3" s="161"/>
      <c r="I3" s="161"/>
    </row>
    <row r="4" spans="1:9" ht="23.25" x14ac:dyDescent="0.35">
      <c r="A4" s="160" t="s">
        <v>116</v>
      </c>
      <c r="B4" s="162"/>
      <c r="C4" s="162"/>
      <c r="D4" s="162"/>
      <c r="E4" s="162"/>
      <c r="F4" s="162"/>
      <c r="G4" s="162"/>
      <c r="H4" s="162"/>
      <c r="I4" s="162"/>
    </row>
    <row r="5" spans="1:9" ht="18.75" x14ac:dyDescent="0.3">
      <c r="A5" s="22" t="s">
        <v>27</v>
      </c>
      <c r="B5" s="22" t="s">
        <v>28</v>
      </c>
      <c r="C5" s="22" t="s">
        <v>29</v>
      </c>
      <c r="D5" s="22" t="s">
        <v>30</v>
      </c>
      <c r="E5" s="22" t="s">
        <v>31</v>
      </c>
      <c r="F5" s="22" t="s">
        <v>32</v>
      </c>
      <c r="G5" s="22" t="s">
        <v>33</v>
      </c>
      <c r="H5" s="22" t="s">
        <v>34</v>
      </c>
      <c r="I5" s="23" t="s">
        <v>35</v>
      </c>
    </row>
    <row r="6" spans="1:9" ht="18.75" x14ac:dyDescent="0.3">
      <c r="A6" s="24" t="s">
        <v>36</v>
      </c>
      <c r="B6" s="24"/>
      <c r="C6" s="24" t="s">
        <v>37</v>
      </c>
      <c r="D6" s="24" t="s">
        <v>38</v>
      </c>
      <c r="E6" s="24"/>
      <c r="F6" s="24" t="s">
        <v>39</v>
      </c>
      <c r="G6" s="24" t="s">
        <v>40</v>
      </c>
      <c r="H6" s="24" t="s">
        <v>41</v>
      </c>
      <c r="I6" s="25" t="s">
        <v>42</v>
      </c>
    </row>
    <row r="7" spans="1:9" ht="18.75" x14ac:dyDescent="0.3">
      <c r="A7" s="26">
        <v>1</v>
      </c>
      <c r="B7" s="42" t="s">
        <v>117</v>
      </c>
      <c r="C7" s="28">
        <v>1440</v>
      </c>
      <c r="D7" s="28">
        <v>1440</v>
      </c>
      <c r="E7" s="26" t="s">
        <v>44</v>
      </c>
      <c r="F7" s="29" t="s">
        <v>45</v>
      </c>
      <c r="G7" s="29" t="s">
        <v>45</v>
      </c>
      <c r="H7" s="157" t="s">
        <v>46</v>
      </c>
      <c r="I7" s="30" t="s">
        <v>118</v>
      </c>
    </row>
    <row r="8" spans="1:9" ht="18.75" x14ac:dyDescent="0.3">
      <c r="A8" s="31"/>
      <c r="B8" s="32" t="s">
        <v>119</v>
      </c>
      <c r="C8" s="33"/>
      <c r="D8" s="33"/>
      <c r="E8" s="31" t="s">
        <v>49</v>
      </c>
      <c r="F8" s="77">
        <v>1440</v>
      </c>
      <c r="G8" s="78">
        <v>1440</v>
      </c>
      <c r="H8" s="158"/>
      <c r="I8" s="35" t="s">
        <v>120</v>
      </c>
    </row>
    <row r="9" spans="1:9" ht="18.75" x14ac:dyDescent="0.3">
      <c r="A9" s="36"/>
      <c r="B9" s="37"/>
      <c r="C9" s="33"/>
      <c r="D9" s="33"/>
      <c r="E9" s="31"/>
      <c r="F9" s="38"/>
      <c r="G9" s="39"/>
      <c r="H9" s="164"/>
      <c r="I9" s="35"/>
    </row>
    <row r="10" spans="1:9" ht="18.75" x14ac:dyDescent="0.3">
      <c r="A10" s="26">
        <v>2</v>
      </c>
      <c r="B10" s="69" t="s">
        <v>121</v>
      </c>
      <c r="C10" s="28">
        <v>55600</v>
      </c>
      <c r="D10" s="28">
        <v>55600</v>
      </c>
      <c r="E10" s="26" t="s">
        <v>44</v>
      </c>
      <c r="F10" s="30" t="s">
        <v>122</v>
      </c>
      <c r="G10" s="30" t="s">
        <v>122</v>
      </c>
      <c r="H10" s="157" t="s">
        <v>46</v>
      </c>
      <c r="I10" s="30" t="s">
        <v>123</v>
      </c>
    </row>
    <row r="11" spans="1:9" ht="18.75" x14ac:dyDescent="0.3">
      <c r="A11" s="31"/>
      <c r="B11" s="32"/>
      <c r="C11" s="33"/>
      <c r="D11" s="33"/>
      <c r="E11" s="31" t="s">
        <v>49</v>
      </c>
      <c r="F11" s="77">
        <v>55600</v>
      </c>
      <c r="G11" s="78">
        <v>55600</v>
      </c>
      <c r="H11" s="158"/>
      <c r="I11" s="35" t="s">
        <v>124</v>
      </c>
    </row>
    <row r="12" spans="1:9" ht="18.75" x14ac:dyDescent="0.3">
      <c r="A12" s="36"/>
      <c r="B12" s="37"/>
      <c r="C12" s="33"/>
      <c r="D12" s="33"/>
      <c r="E12" s="31"/>
      <c r="F12" s="40"/>
      <c r="G12" s="41"/>
      <c r="H12" s="164"/>
      <c r="I12" s="35"/>
    </row>
    <row r="13" spans="1:9" ht="18.75" x14ac:dyDescent="0.3">
      <c r="A13" s="26">
        <v>3</v>
      </c>
      <c r="B13" s="69" t="s">
        <v>125</v>
      </c>
      <c r="C13" s="28">
        <v>98200</v>
      </c>
      <c r="D13" s="28">
        <v>98200</v>
      </c>
      <c r="E13" s="26" t="s">
        <v>44</v>
      </c>
      <c r="F13" s="30" t="s">
        <v>126</v>
      </c>
      <c r="G13" s="30" t="s">
        <v>126</v>
      </c>
      <c r="H13" s="157" t="s">
        <v>46</v>
      </c>
      <c r="I13" s="30" t="s">
        <v>127</v>
      </c>
    </row>
    <row r="14" spans="1:9" ht="18.75" x14ac:dyDescent="0.3">
      <c r="A14" s="31"/>
      <c r="B14" s="32"/>
      <c r="C14" s="33"/>
      <c r="D14" s="33"/>
      <c r="E14" s="31" t="s">
        <v>49</v>
      </c>
      <c r="F14" s="77">
        <v>98200</v>
      </c>
      <c r="G14" s="78">
        <v>98200</v>
      </c>
      <c r="H14" s="158"/>
      <c r="I14" s="35" t="s">
        <v>128</v>
      </c>
    </row>
    <row r="15" spans="1:9" ht="18.75" x14ac:dyDescent="0.3">
      <c r="A15" s="36"/>
      <c r="B15" s="37"/>
      <c r="C15" s="33"/>
      <c r="D15" s="33"/>
      <c r="E15" s="31"/>
      <c r="F15" s="40"/>
      <c r="G15" s="41"/>
      <c r="H15" s="164"/>
      <c r="I15" s="35"/>
    </row>
    <row r="16" spans="1:9" ht="18.75" x14ac:dyDescent="0.3">
      <c r="A16" s="26">
        <v>4</v>
      </c>
      <c r="B16" s="69" t="s">
        <v>129</v>
      </c>
      <c r="C16" s="28">
        <v>99800</v>
      </c>
      <c r="D16" s="28">
        <v>99800</v>
      </c>
      <c r="E16" s="26" t="s">
        <v>44</v>
      </c>
      <c r="F16" s="30" t="s">
        <v>126</v>
      </c>
      <c r="G16" s="30" t="s">
        <v>126</v>
      </c>
      <c r="H16" s="157" t="s">
        <v>46</v>
      </c>
      <c r="I16" s="30" t="s">
        <v>130</v>
      </c>
    </row>
    <row r="17" spans="1:9" ht="18.75" x14ac:dyDescent="0.3">
      <c r="A17" s="31"/>
      <c r="B17" s="32"/>
      <c r="C17" s="33"/>
      <c r="D17" s="33"/>
      <c r="E17" s="31" t="s">
        <v>49</v>
      </c>
      <c r="F17" s="77">
        <v>99800</v>
      </c>
      <c r="G17" s="78">
        <v>99800</v>
      </c>
      <c r="H17" s="158"/>
      <c r="I17" s="35" t="s">
        <v>131</v>
      </c>
    </row>
    <row r="18" spans="1:9" ht="18.75" x14ac:dyDescent="0.3">
      <c r="A18" s="36"/>
      <c r="B18" s="37"/>
      <c r="C18" s="33"/>
      <c r="D18" s="33"/>
      <c r="E18" s="31"/>
      <c r="F18" s="40"/>
      <c r="G18" s="41"/>
      <c r="H18" s="164"/>
      <c r="I18" s="35"/>
    </row>
    <row r="19" spans="1:9" ht="18.75" x14ac:dyDescent="0.3">
      <c r="A19" s="26">
        <v>5</v>
      </c>
      <c r="B19" s="42" t="s">
        <v>132</v>
      </c>
      <c r="C19" s="28">
        <v>3000</v>
      </c>
      <c r="D19" s="28">
        <v>3000</v>
      </c>
      <c r="E19" s="26" t="s">
        <v>44</v>
      </c>
      <c r="F19" s="30" t="s">
        <v>133</v>
      </c>
      <c r="G19" s="30" t="s">
        <v>133</v>
      </c>
      <c r="H19" s="157" t="s">
        <v>46</v>
      </c>
      <c r="I19" s="30" t="s">
        <v>134</v>
      </c>
    </row>
    <row r="20" spans="1:9" ht="18.75" x14ac:dyDescent="0.3">
      <c r="A20" s="31"/>
      <c r="B20" s="43" t="s">
        <v>135</v>
      </c>
      <c r="C20" s="44"/>
      <c r="D20" s="33"/>
      <c r="E20" s="31" t="s">
        <v>49</v>
      </c>
      <c r="F20" s="77">
        <v>3000</v>
      </c>
      <c r="G20" s="78">
        <v>3000</v>
      </c>
      <c r="H20" s="158"/>
      <c r="I20" s="35" t="s">
        <v>120</v>
      </c>
    </row>
    <row r="21" spans="1:9" ht="18.75" x14ac:dyDescent="0.3">
      <c r="A21" s="31"/>
      <c r="B21" s="37"/>
      <c r="C21" s="44"/>
      <c r="D21" s="33"/>
      <c r="E21" s="31"/>
      <c r="F21" s="38"/>
      <c r="G21" s="39"/>
      <c r="H21" s="164"/>
      <c r="I21" s="35"/>
    </row>
    <row r="22" spans="1:9" ht="18.75" x14ac:dyDescent="0.3">
      <c r="A22" s="26">
        <v>6</v>
      </c>
      <c r="B22" s="42" t="s">
        <v>136</v>
      </c>
      <c r="C22" s="28">
        <v>1152</v>
      </c>
      <c r="D22" s="28">
        <v>1152</v>
      </c>
      <c r="E22" s="26" t="s">
        <v>44</v>
      </c>
      <c r="F22" s="30" t="s">
        <v>56</v>
      </c>
      <c r="G22" s="30" t="s">
        <v>56</v>
      </c>
      <c r="H22" s="157" t="s">
        <v>46</v>
      </c>
      <c r="I22" s="30" t="s">
        <v>137</v>
      </c>
    </row>
    <row r="23" spans="1:9" ht="18.75" x14ac:dyDescent="0.3">
      <c r="A23" s="31"/>
      <c r="B23" s="43" t="s">
        <v>138</v>
      </c>
      <c r="C23" s="44"/>
      <c r="D23" s="33"/>
      <c r="E23" s="31" t="s">
        <v>49</v>
      </c>
      <c r="F23" s="77">
        <v>1152</v>
      </c>
      <c r="G23" s="78">
        <v>1152</v>
      </c>
      <c r="H23" s="158"/>
      <c r="I23" s="35" t="s">
        <v>120</v>
      </c>
    </row>
    <row r="24" spans="1:9" ht="18.75" x14ac:dyDescent="0.3">
      <c r="A24" s="36"/>
      <c r="B24" s="37"/>
      <c r="C24" s="79"/>
      <c r="D24" s="53"/>
      <c r="E24" s="36"/>
      <c r="F24" s="40"/>
      <c r="G24" s="41"/>
      <c r="H24" s="164"/>
      <c r="I24" s="55"/>
    </row>
    <row r="25" spans="1:9" ht="18.75" x14ac:dyDescent="0.3">
      <c r="A25" s="26">
        <v>7</v>
      </c>
      <c r="B25" s="42" t="s">
        <v>139</v>
      </c>
      <c r="C25" s="28">
        <v>7761.78</v>
      </c>
      <c r="D25" s="28">
        <v>7761.78</v>
      </c>
      <c r="E25" s="26" t="s">
        <v>44</v>
      </c>
      <c r="F25" s="45" t="s">
        <v>140</v>
      </c>
      <c r="G25" s="45" t="s">
        <v>140</v>
      </c>
      <c r="H25" s="157" t="s">
        <v>46</v>
      </c>
      <c r="I25" s="30" t="s">
        <v>141</v>
      </c>
    </row>
    <row r="26" spans="1:9" ht="18.75" x14ac:dyDescent="0.3">
      <c r="A26" s="31"/>
      <c r="B26" s="43" t="s">
        <v>67</v>
      </c>
      <c r="C26" s="44"/>
      <c r="D26" s="33"/>
      <c r="E26" s="31" t="s">
        <v>49</v>
      </c>
      <c r="F26" s="77">
        <v>7761.78</v>
      </c>
      <c r="G26" s="78">
        <v>7761.78</v>
      </c>
      <c r="H26" s="158"/>
      <c r="I26" s="35" t="s">
        <v>120</v>
      </c>
    </row>
    <row r="27" spans="1:9" ht="18.75" x14ac:dyDescent="0.3">
      <c r="A27" s="24"/>
      <c r="B27" s="47"/>
      <c r="C27" s="24"/>
      <c r="D27" s="24"/>
      <c r="E27" s="24"/>
      <c r="F27" s="36"/>
      <c r="G27" s="36"/>
      <c r="H27" s="164"/>
      <c r="I27" s="36"/>
    </row>
    <row r="28" spans="1:9" ht="18.75" x14ac:dyDescent="0.3">
      <c r="A28" s="26">
        <v>8</v>
      </c>
      <c r="B28" s="42" t="s">
        <v>142</v>
      </c>
      <c r="C28" s="28">
        <v>2246</v>
      </c>
      <c r="D28" s="28">
        <v>2246</v>
      </c>
      <c r="E28" s="26" t="s">
        <v>44</v>
      </c>
      <c r="F28" s="26" t="s">
        <v>56</v>
      </c>
      <c r="G28" s="26" t="s">
        <v>56</v>
      </c>
      <c r="H28" s="157" t="s">
        <v>46</v>
      </c>
      <c r="I28" s="30" t="s">
        <v>143</v>
      </c>
    </row>
    <row r="29" spans="1:9" ht="18.75" x14ac:dyDescent="0.3">
      <c r="A29" s="31"/>
      <c r="B29" s="43" t="s">
        <v>144</v>
      </c>
      <c r="C29" s="44"/>
      <c r="D29" s="33"/>
      <c r="E29" s="31" t="s">
        <v>49</v>
      </c>
      <c r="F29" s="77">
        <v>2246</v>
      </c>
      <c r="G29" s="78">
        <v>2246</v>
      </c>
      <c r="H29" s="158"/>
      <c r="I29" s="35" t="s">
        <v>145</v>
      </c>
    </row>
    <row r="30" spans="1:9" ht="18.75" x14ac:dyDescent="0.3">
      <c r="A30" s="36"/>
      <c r="B30" s="37"/>
      <c r="C30" s="44"/>
      <c r="D30" s="33"/>
      <c r="E30" s="31"/>
      <c r="F30" s="38"/>
      <c r="G30" s="39"/>
      <c r="H30" s="164"/>
      <c r="I30" s="35"/>
    </row>
    <row r="31" spans="1:9" ht="18.75" x14ac:dyDescent="0.3">
      <c r="A31" s="26">
        <v>9</v>
      </c>
      <c r="B31" s="42" t="s">
        <v>146</v>
      </c>
      <c r="C31" s="28">
        <v>14900</v>
      </c>
      <c r="D31" s="28">
        <v>14900</v>
      </c>
      <c r="E31" s="26" t="s">
        <v>44</v>
      </c>
      <c r="F31" s="26" t="s">
        <v>147</v>
      </c>
      <c r="G31" s="26" t="s">
        <v>147</v>
      </c>
      <c r="H31" s="157" t="s">
        <v>46</v>
      </c>
      <c r="I31" s="30" t="s">
        <v>148</v>
      </c>
    </row>
    <row r="32" spans="1:9" ht="18.75" x14ac:dyDescent="0.3">
      <c r="A32" s="31"/>
      <c r="B32" s="43"/>
      <c r="C32" s="44"/>
      <c r="D32" s="33"/>
      <c r="E32" s="31" t="s">
        <v>49</v>
      </c>
      <c r="F32" s="77">
        <v>14900</v>
      </c>
      <c r="G32" s="78">
        <v>14900</v>
      </c>
      <c r="H32" s="158"/>
      <c r="I32" s="35" t="s">
        <v>149</v>
      </c>
    </row>
    <row r="33" spans="1:9" ht="18.75" x14ac:dyDescent="0.3">
      <c r="A33" s="24"/>
      <c r="B33" s="47"/>
      <c r="C33" s="24"/>
      <c r="D33" s="24"/>
      <c r="E33" s="24"/>
      <c r="F33" s="36"/>
      <c r="G33" s="36"/>
      <c r="H33" s="164"/>
      <c r="I33" s="36"/>
    </row>
    <row r="34" spans="1:9" ht="34.5" x14ac:dyDescent="0.3">
      <c r="A34" s="31">
        <v>10</v>
      </c>
      <c r="B34" s="51" t="s">
        <v>150</v>
      </c>
      <c r="C34" s="28">
        <v>118000</v>
      </c>
      <c r="D34" s="28">
        <v>118000</v>
      </c>
      <c r="E34" s="26" t="s">
        <v>44</v>
      </c>
      <c r="F34" s="45" t="s">
        <v>122</v>
      </c>
      <c r="G34" s="45" t="s">
        <v>122</v>
      </c>
      <c r="H34" s="157" t="s">
        <v>46</v>
      </c>
      <c r="I34" s="80" t="s">
        <v>151</v>
      </c>
    </row>
    <row r="35" spans="1:9" ht="18.75" x14ac:dyDescent="0.3">
      <c r="A35" s="31"/>
      <c r="B35" s="51" t="s">
        <v>152</v>
      </c>
      <c r="C35" s="33"/>
      <c r="D35" s="33"/>
      <c r="E35" s="31" t="s">
        <v>49</v>
      </c>
      <c r="F35" s="77">
        <v>118000</v>
      </c>
      <c r="G35" s="77">
        <v>118000</v>
      </c>
      <c r="H35" s="158"/>
      <c r="I35" s="39" t="s">
        <v>124</v>
      </c>
    </row>
    <row r="36" spans="1:9" ht="18.75" x14ac:dyDescent="0.3">
      <c r="A36" s="36"/>
      <c r="B36" s="52"/>
      <c r="C36" s="53"/>
      <c r="D36" s="53"/>
      <c r="E36" s="36"/>
      <c r="F36" s="54"/>
      <c r="G36" s="54"/>
      <c r="H36" s="164"/>
      <c r="I36" s="55"/>
    </row>
    <row r="37" spans="1:9" ht="18.75" x14ac:dyDescent="0.3">
      <c r="A37" s="73"/>
      <c r="B37" s="81"/>
      <c r="C37" s="76">
        <f>SUM(C7:C34)</f>
        <v>402099.78</v>
      </c>
      <c r="D37" s="76"/>
      <c r="E37" s="73"/>
      <c r="F37" s="82"/>
      <c r="G37" s="82"/>
      <c r="H37" s="83"/>
      <c r="I37" s="84"/>
    </row>
    <row r="38" spans="1:9" ht="18.75" x14ac:dyDescent="0.3">
      <c r="A38" s="85"/>
      <c r="B38" s="86"/>
      <c r="C38" s="87"/>
      <c r="D38" s="87"/>
      <c r="E38" s="85"/>
      <c r="F38" s="88"/>
      <c r="G38" s="88"/>
      <c r="H38" s="83"/>
      <c r="I38" s="89"/>
    </row>
  </sheetData>
  <mergeCells count="13">
    <mergeCell ref="H34:H36"/>
    <mergeCell ref="H16:H18"/>
    <mergeCell ref="H19:H21"/>
    <mergeCell ref="H22:H24"/>
    <mergeCell ref="H25:H27"/>
    <mergeCell ref="H28:H30"/>
    <mergeCell ref="H31:H33"/>
    <mergeCell ref="H13:H15"/>
    <mergeCell ref="A2:I2"/>
    <mergeCell ref="A3:I3"/>
    <mergeCell ref="A4:I4"/>
    <mergeCell ref="H7:H9"/>
    <mergeCell ref="H10:H12"/>
  </mergeCells>
  <pageMargins left="0.7" right="0.7" top="0.75" bottom="0.75" header="0.3" footer="0.3"/>
  <pageSetup paperSize="9" scale="6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E5B6-BC3E-48E7-8CA3-7C0646E72B8A}">
  <dimension ref="A1:I64"/>
  <sheetViews>
    <sheetView topLeftCell="A19" workbookViewId="0">
      <selection activeCell="M42" sqref="M42"/>
    </sheetView>
  </sheetViews>
  <sheetFormatPr defaultRowHeight="14.25" x14ac:dyDescent="0.2"/>
  <cols>
    <col min="2" max="2" width="40.25" customWidth="1"/>
    <col min="3" max="3" width="14.375" customWidth="1"/>
    <col min="4" max="5" width="15.375" customWidth="1"/>
    <col min="6" max="6" width="14.75" customWidth="1"/>
    <col min="7" max="7" width="17.125" customWidth="1"/>
    <col min="8" max="8" width="18.625" customWidth="1"/>
    <col min="9" max="9" width="15.5" customWidth="1"/>
  </cols>
  <sheetData>
    <row r="1" spans="1:9" ht="21" x14ac:dyDescent="0.35">
      <c r="A1" s="16"/>
      <c r="B1" s="17"/>
      <c r="C1" s="18"/>
      <c r="D1" s="19"/>
      <c r="E1" s="16"/>
      <c r="F1" s="19"/>
      <c r="G1" s="19"/>
      <c r="H1" s="20"/>
      <c r="I1" s="21" t="s">
        <v>24</v>
      </c>
    </row>
    <row r="2" spans="1:9" ht="23.25" x14ac:dyDescent="0.35">
      <c r="A2" s="160" t="s">
        <v>153</v>
      </c>
      <c r="B2" s="161"/>
      <c r="C2" s="161"/>
      <c r="D2" s="161"/>
      <c r="E2" s="161"/>
      <c r="F2" s="161"/>
      <c r="G2" s="161"/>
      <c r="H2" s="161"/>
      <c r="I2" s="161"/>
    </row>
    <row r="3" spans="1:9" ht="23.25" x14ac:dyDescent="0.35">
      <c r="A3" s="160" t="s">
        <v>1</v>
      </c>
      <c r="B3" s="161"/>
      <c r="C3" s="161"/>
      <c r="D3" s="161"/>
      <c r="E3" s="161"/>
      <c r="F3" s="161"/>
      <c r="G3" s="161"/>
      <c r="H3" s="161"/>
      <c r="I3" s="161"/>
    </row>
    <row r="4" spans="1:9" ht="23.25" x14ac:dyDescent="0.35">
      <c r="A4" s="160" t="s">
        <v>154</v>
      </c>
      <c r="B4" s="162"/>
      <c r="C4" s="162"/>
      <c r="D4" s="162"/>
      <c r="E4" s="162"/>
      <c r="F4" s="162"/>
      <c r="G4" s="162"/>
      <c r="H4" s="162"/>
      <c r="I4" s="162"/>
    </row>
    <row r="5" spans="1:9" ht="18.75" x14ac:dyDescent="0.3">
      <c r="A5" s="22" t="s">
        <v>27</v>
      </c>
      <c r="B5" s="22" t="s">
        <v>28</v>
      </c>
      <c r="C5" s="22" t="s">
        <v>29</v>
      </c>
      <c r="D5" s="22" t="s">
        <v>30</v>
      </c>
      <c r="E5" s="22" t="s">
        <v>31</v>
      </c>
      <c r="F5" s="22" t="s">
        <v>32</v>
      </c>
      <c r="G5" s="22" t="s">
        <v>33</v>
      </c>
      <c r="H5" s="22" t="s">
        <v>34</v>
      </c>
      <c r="I5" s="23" t="s">
        <v>35</v>
      </c>
    </row>
    <row r="6" spans="1:9" ht="18.75" x14ac:dyDescent="0.3">
      <c r="A6" s="24" t="s">
        <v>36</v>
      </c>
      <c r="B6" s="24"/>
      <c r="C6" s="24" t="s">
        <v>37</v>
      </c>
      <c r="D6" s="24" t="s">
        <v>38</v>
      </c>
      <c r="E6" s="24"/>
      <c r="F6" s="24" t="s">
        <v>39</v>
      </c>
      <c r="G6" s="24" t="s">
        <v>40</v>
      </c>
      <c r="H6" s="24" t="s">
        <v>41</v>
      </c>
      <c r="I6" s="25" t="s">
        <v>42</v>
      </c>
    </row>
    <row r="7" spans="1:9" ht="18.75" x14ac:dyDescent="0.3">
      <c r="A7" s="26">
        <v>1</v>
      </c>
      <c r="B7" s="42" t="s">
        <v>155</v>
      </c>
      <c r="C7" s="28">
        <v>6740</v>
      </c>
      <c r="D7" s="28">
        <v>6740</v>
      </c>
      <c r="E7" s="26" t="s">
        <v>44</v>
      </c>
      <c r="F7" s="49" t="s">
        <v>156</v>
      </c>
      <c r="G7" s="90" t="s">
        <v>156</v>
      </c>
      <c r="H7" s="157" t="s">
        <v>46</v>
      </c>
      <c r="I7" s="30" t="s">
        <v>157</v>
      </c>
    </row>
    <row r="8" spans="1:9" ht="18.75" x14ac:dyDescent="0.3">
      <c r="A8" s="31"/>
      <c r="B8" s="32"/>
      <c r="C8" s="33"/>
      <c r="D8" s="33"/>
      <c r="E8" s="31" t="s">
        <v>49</v>
      </c>
      <c r="F8" s="77">
        <v>6740</v>
      </c>
      <c r="G8" s="78">
        <v>6740</v>
      </c>
      <c r="H8" s="158"/>
      <c r="I8" s="35" t="s">
        <v>158</v>
      </c>
    </row>
    <row r="9" spans="1:9" ht="18.75" x14ac:dyDescent="0.3">
      <c r="A9" s="36"/>
      <c r="B9" s="37"/>
      <c r="C9" s="33"/>
      <c r="D9" s="33"/>
      <c r="E9" s="31"/>
      <c r="F9" s="40"/>
      <c r="G9" s="41"/>
      <c r="H9" s="164"/>
      <c r="I9" s="35"/>
    </row>
    <row r="10" spans="1:9" ht="18.75" x14ac:dyDescent="0.3">
      <c r="A10" s="26">
        <v>2</v>
      </c>
      <c r="B10" s="42" t="s">
        <v>159</v>
      </c>
      <c r="C10" s="28">
        <v>4625</v>
      </c>
      <c r="D10" s="28">
        <v>4625</v>
      </c>
      <c r="E10" s="26" t="s">
        <v>44</v>
      </c>
      <c r="F10" s="49" t="s">
        <v>156</v>
      </c>
      <c r="G10" s="90" t="s">
        <v>156</v>
      </c>
      <c r="H10" s="157" t="s">
        <v>46</v>
      </c>
      <c r="I10" s="30" t="s">
        <v>160</v>
      </c>
    </row>
    <row r="11" spans="1:9" ht="18.75" x14ac:dyDescent="0.3">
      <c r="A11" s="31"/>
      <c r="B11" s="32"/>
      <c r="C11" s="33"/>
      <c r="D11" s="33"/>
      <c r="E11" s="31" t="s">
        <v>49</v>
      </c>
      <c r="F11" s="77">
        <v>4625</v>
      </c>
      <c r="G11" s="91">
        <v>4625</v>
      </c>
      <c r="H11" s="158"/>
      <c r="I11" s="35" t="s">
        <v>158</v>
      </c>
    </row>
    <row r="12" spans="1:9" ht="18.75" x14ac:dyDescent="0.3">
      <c r="A12" s="36"/>
      <c r="B12" s="37"/>
      <c r="C12" s="33"/>
      <c r="D12" s="33"/>
      <c r="E12" s="31"/>
      <c r="F12" s="40"/>
      <c r="G12" s="92"/>
      <c r="H12" s="164"/>
      <c r="I12" s="35"/>
    </row>
    <row r="13" spans="1:9" ht="18.75" x14ac:dyDescent="0.3">
      <c r="A13" s="26">
        <v>3</v>
      </c>
      <c r="B13" s="42" t="s">
        <v>161</v>
      </c>
      <c r="C13" s="28">
        <v>26000</v>
      </c>
      <c r="D13" s="28">
        <v>26000</v>
      </c>
      <c r="E13" s="26" t="s">
        <v>44</v>
      </c>
      <c r="F13" s="38" t="s">
        <v>162</v>
      </c>
      <c r="G13" s="38" t="s">
        <v>162</v>
      </c>
      <c r="H13" s="157" t="s">
        <v>46</v>
      </c>
      <c r="I13" s="30" t="s">
        <v>163</v>
      </c>
    </row>
    <row r="14" spans="1:9" ht="18.75" x14ac:dyDescent="0.3">
      <c r="A14" s="31"/>
      <c r="B14" s="32"/>
      <c r="C14" s="33"/>
      <c r="D14" s="33"/>
      <c r="E14" s="31" t="s">
        <v>49</v>
      </c>
      <c r="F14" s="77">
        <v>26000</v>
      </c>
      <c r="G14" s="78">
        <v>26000</v>
      </c>
      <c r="H14" s="158"/>
      <c r="I14" s="35" t="s">
        <v>158</v>
      </c>
    </row>
    <row r="15" spans="1:9" ht="18.75" x14ac:dyDescent="0.3">
      <c r="A15" s="36"/>
      <c r="B15" s="37"/>
      <c r="C15" s="33"/>
      <c r="D15" s="33"/>
      <c r="E15" s="31"/>
      <c r="F15" s="40"/>
      <c r="G15" s="41"/>
      <c r="H15" s="164"/>
      <c r="I15" s="35"/>
    </row>
    <row r="16" spans="1:9" ht="18.75" x14ac:dyDescent="0.3">
      <c r="A16" s="26">
        <v>4</v>
      </c>
      <c r="B16" s="42" t="s">
        <v>164</v>
      </c>
      <c r="C16" s="28">
        <v>20000</v>
      </c>
      <c r="D16" s="28">
        <v>20000</v>
      </c>
      <c r="E16" s="26" t="s">
        <v>44</v>
      </c>
      <c r="F16" s="38" t="s">
        <v>162</v>
      </c>
      <c r="G16" s="38" t="s">
        <v>162</v>
      </c>
      <c r="H16" s="157" t="s">
        <v>46</v>
      </c>
      <c r="I16" s="30" t="s">
        <v>165</v>
      </c>
    </row>
    <row r="17" spans="1:9" ht="18.75" x14ac:dyDescent="0.3">
      <c r="A17" s="31"/>
      <c r="B17" s="32"/>
      <c r="C17" s="33"/>
      <c r="D17" s="33"/>
      <c r="E17" s="31" t="s">
        <v>49</v>
      </c>
      <c r="F17" s="77">
        <v>20000</v>
      </c>
      <c r="G17" s="78">
        <v>20000</v>
      </c>
      <c r="H17" s="158"/>
      <c r="I17" s="35" t="s">
        <v>166</v>
      </c>
    </row>
    <row r="18" spans="1:9" ht="18.75" x14ac:dyDescent="0.3">
      <c r="A18" s="36"/>
      <c r="B18" s="37"/>
      <c r="C18" s="33"/>
      <c r="D18" s="33"/>
      <c r="E18" s="31"/>
      <c r="F18" s="38"/>
      <c r="G18" s="39"/>
      <c r="H18" s="164"/>
      <c r="I18" s="35"/>
    </row>
    <row r="19" spans="1:9" ht="18.75" x14ac:dyDescent="0.3">
      <c r="A19" s="26">
        <v>5</v>
      </c>
      <c r="B19" s="69" t="s">
        <v>167</v>
      </c>
      <c r="C19" s="28">
        <v>3900</v>
      </c>
      <c r="D19" s="28">
        <v>3900</v>
      </c>
      <c r="E19" s="26" t="s">
        <v>44</v>
      </c>
      <c r="F19" s="30" t="s">
        <v>168</v>
      </c>
      <c r="G19" s="30" t="s">
        <v>168</v>
      </c>
      <c r="H19" s="157" t="s">
        <v>46</v>
      </c>
      <c r="I19" s="30" t="s">
        <v>169</v>
      </c>
    </row>
    <row r="20" spans="1:9" ht="18.75" x14ac:dyDescent="0.3">
      <c r="A20" s="31"/>
      <c r="B20" s="32"/>
      <c r="C20" s="33"/>
      <c r="D20" s="33"/>
      <c r="E20" s="31" t="s">
        <v>49</v>
      </c>
      <c r="F20" s="77">
        <v>3900</v>
      </c>
      <c r="G20" s="78">
        <v>3900</v>
      </c>
      <c r="H20" s="158"/>
      <c r="I20" s="35" t="s">
        <v>170</v>
      </c>
    </row>
    <row r="21" spans="1:9" ht="18.75" x14ac:dyDescent="0.3">
      <c r="A21" s="36"/>
      <c r="B21" s="37"/>
      <c r="C21" s="33"/>
      <c r="D21" s="33"/>
      <c r="E21" s="31"/>
      <c r="F21" s="40"/>
      <c r="G21" s="41"/>
      <c r="H21" s="164"/>
      <c r="I21" s="35"/>
    </row>
    <row r="22" spans="1:9" ht="18.75" x14ac:dyDescent="0.3">
      <c r="A22" s="26">
        <v>6</v>
      </c>
      <c r="B22" s="69" t="s">
        <v>171</v>
      </c>
      <c r="C22" s="28">
        <v>390</v>
      </c>
      <c r="D22" s="28">
        <v>390</v>
      </c>
      <c r="E22" s="26" t="s">
        <v>44</v>
      </c>
      <c r="F22" s="30" t="s">
        <v>168</v>
      </c>
      <c r="G22" s="30" t="s">
        <v>168</v>
      </c>
      <c r="H22" s="157" t="s">
        <v>46</v>
      </c>
      <c r="I22" s="30" t="s">
        <v>172</v>
      </c>
    </row>
    <row r="23" spans="1:9" ht="18.75" x14ac:dyDescent="0.3">
      <c r="A23" s="31"/>
      <c r="B23" s="32" t="s">
        <v>173</v>
      </c>
      <c r="C23" s="33"/>
      <c r="D23" s="33"/>
      <c r="E23" s="31" t="s">
        <v>49</v>
      </c>
      <c r="F23" s="93">
        <v>390</v>
      </c>
      <c r="G23" s="94">
        <v>390</v>
      </c>
      <c r="H23" s="158"/>
      <c r="I23" s="35" t="s">
        <v>170</v>
      </c>
    </row>
    <row r="24" spans="1:9" ht="18.75" x14ac:dyDescent="0.3">
      <c r="A24" s="36"/>
      <c r="B24" s="37"/>
      <c r="C24" s="53"/>
      <c r="D24" s="53"/>
      <c r="E24" s="36"/>
      <c r="F24" s="95"/>
      <c r="G24" s="96"/>
      <c r="H24" s="164"/>
      <c r="I24" s="55"/>
    </row>
    <row r="25" spans="1:9" ht="18.75" x14ac:dyDescent="0.3">
      <c r="A25" s="26">
        <v>7</v>
      </c>
      <c r="B25" s="27" t="s">
        <v>43</v>
      </c>
      <c r="C25" s="28">
        <v>52000</v>
      </c>
      <c r="D25" s="28">
        <v>52000</v>
      </c>
      <c r="E25" s="26" t="s">
        <v>44</v>
      </c>
      <c r="F25" s="29" t="s">
        <v>45</v>
      </c>
      <c r="G25" s="97" t="s">
        <v>45</v>
      </c>
      <c r="H25" s="157" t="s">
        <v>46</v>
      </c>
      <c r="I25" s="98" t="s">
        <v>174</v>
      </c>
    </row>
    <row r="26" spans="1:9" ht="18.75" x14ac:dyDescent="0.3">
      <c r="A26" s="31"/>
      <c r="B26" s="32" t="s">
        <v>175</v>
      </c>
      <c r="C26" s="33"/>
      <c r="D26" s="33"/>
      <c r="E26" s="31" t="s">
        <v>49</v>
      </c>
      <c r="F26" s="77">
        <v>52000</v>
      </c>
      <c r="G26" s="99">
        <v>52000</v>
      </c>
      <c r="H26" s="158"/>
      <c r="I26" s="100" t="s">
        <v>170</v>
      </c>
    </row>
    <row r="27" spans="1:9" ht="18.75" x14ac:dyDescent="0.3">
      <c r="A27" s="31"/>
      <c r="B27" s="32"/>
      <c r="C27" s="33"/>
      <c r="D27" s="33"/>
      <c r="E27" s="31"/>
      <c r="F27" s="38"/>
      <c r="G27" s="101"/>
      <c r="H27" s="159"/>
      <c r="I27" s="100"/>
    </row>
    <row r="28" spans="1:9" ht="18.75" x14ac:dyDescent="0.3">
      <c r="A28" s="36"/>
      <c r="B28" s="37"/>
      <c r="C28" s="53"/>
      <c r="D28" s="53"/>
      <c r="E28" s="36"/>
      <c r="F28" s="40"/>
      <c r="G28" s="41"/>
      <c r="H28" s="40"/>
      <c r="I28" s="55"/>
    </row>
    <row r="29" spans="1:9" ht="18.75" x14ac:dyDescent="0.3">
      <c r="A29" s="26">
        <v>8</v>
      </c>
      <c r="B29" s="27" t="s">
        <v>51</v>
      </c>
      <c r="C29" s="28">
        <v>52271</v>
      </c>
      <c r="D29" s="28">
        <v>52271</v>
      </c>
      <c r="E29" s="26" t="s">
        <v>44</v>
      </c>
      <c r="F29" s="29" t="s">
        <v>45</v>
      </c>
      <c r="G29" s="29" t="s">
        <v>45</v>
      </c>
      <c r="H29" s="157" t="s">
        <v>46</v>
      </c>
      <c r="I29" s="30" t="s">
        <v>176</v>
      </c>
    </row>
    <row r="30" spans="1:9" ht="18.75" x14ac:dyDescent="0.3">
      <c r="A30" s="31"/>
      <c r="B30" s="32" t="s">
        <v>177</v>
      </c>
      <c r="C30" s="33"/>
      <c r="D30" s="33"/>
      <c r="E30" s="31" t="s">
        <v>49</v>
      </c>
      <c r="F30" s="77">
        <v>52271</v>
      </c>
      <c r="G30" s="78">
        <v>52271</v>
      </c>
      <c r="H30" s="158"/>
      <c r="I30" s="35" t="s">
        <v>170</v>
      </c>
    </row>
    <row r="31" spans="1:9" ht="18.75" x14ac:dyDescent="0.3">
      <c r="A31" s="36"/>
      <c r="B31" s="37"/>
      <c r="C31" s="53"/>
      <c r="D31" s="53"/>
      <c r="E31" s="36"/>
      <c r="F31" s="40"/>
      <c r="G31" s="41"/>
      <c r="H31" s="164"/>
      <c r="I31" s="55"/>
    </row>
    <row r="32" spans="1:9" ht="18.75" x14ac:dyDescent="0.3">
      <c r="A32" s="147"/>
      <c r="B32" s="148"/>
      <c r="C32" s="149"/>
      <c r="D32" s="149"/>
      <c r="E32" s="147"/>
      <c r="F32" s="150"/>
      <c r="G32" s="151"/>
      <c r="H32" s="152"/>
      <c r="I32" s="153"/>
    </row>
    <row r="33" spans="1:9" ht="18.75" x14ac:dyDescent="0.3">
      <c r="A33" s="73"/>
      <c r="B33" s="112"/>
      <c r="C33" s="76"/>
      <c r="D33" s="76"/>
      <c r="E33" s="73"/>
      <c r="F33" s="90"/>
      <c r="G33" s="127"/>
      <c r="H33" s="83"/>
      <c r="I33" s="84"/>
    </row>
    <row r="34" spans="1:9" ht="18.75" x14ac:dyDescent="0.3">
      <c r="A34" s="165">
        <v>2</v>
      </c>
      <c r="B34" s="165"/>
      <c r="C34" s="165"/>
      <c r="D34" s="165"/>
      <c r="E34" s="165"/>
      <c r="F34" s="165"/>
      <c r="G34" s="165"/>
      <c r="H34" s="165"/>
      <c r="I34" s="165"/>
    </row>
    <row r="35" spans="1:9" ht="18.75" x14ac:dyDescent="0.3">
      <c r="A35" s="73"/>
      <c r="B35" s="112"/>
      <c r="C35" s="76"/>
      <c r="D35" s="76"/>
      <c r="E35" s="73"/>
      <c r="F35" s="90"/>
      <c r="G35" s="127"/>
      <c r="H35" s="83"/>
      <c r="I35" s="84"/>
    </row>
    <row r="36" spans="1:9" ht="18.75" x14ac:dyDescent="0.3">
      <c r="A36" s="137"/>
      <c r="B36" s="143"/>
      <c r="C36" s="139"/>
      <c r="D36" s="139"/>
      <c r="E36" s="137"/>
      <c r="F36" s="140"/>
      <c r="G36" s="141"/>
      <c r="H36" s="144"/>
      <c r="I36" s="145"/>
    </row>
    <row r="37" spans="1:9" ht="18.75" x14ac:dyDescent="0.3">
      <c r="A37" s="26">
        <v>9</v>
      </c>
      <c r="B37" s="27" t="s">
        <v>178</v>
      </c>
      <c r="C37" s="28">
        <v>49930</v>
      </c>
      <c r="D37" s="28">
        <v>49930</v>
      </c>
      <c r="E37" s="26" t="s">
        <v>44</v>
      </c>
      <c r="F37" s="30" t="s">
        <v>179</v>
      </c>
      <c r="G37" s="30" t="s">
        <v>179</v>
      </c>
      <c r="H37" s="157" t="s">
        <v>46</v>
      </c>
      <c r="I37" s="30" t="s">
        <v>180</v>
      </c>
    </row>
    <row r="38" spans="1:9" ht="18.75" x14ac:dyDescent="0.3">
      <c r="A38" s="31"/>
      <c r="B38" s="32"/>
      <c r="C38" s="33"/>
      <c r="D38" s="33"/>
      <c r="E38" s="31" t="s">
        <v>49</v>
      </c>
      <c r="F38" s="77">
        <v>49930</v>
      </c>
      <c r="G38" s="78">
        <v>49930</v>
      </c>
      <c r="H38" s="158"/>
      <c r="I38" s="35" t="s">
        <v>181</v>
      </c>
    </row>
    <row r="39" spans="1:9" ht="18.75" x14ac:dyDescent="0.3">
      <c r="A39" s="36"/>
      <c r="B39" s="37"/>
      <c r="C39" s="33"/>
      <c r="D39" s="33"/>
      <c r="E39" s="31"/>
      <c r="F39" s="40"/>
      <c r="G39" s="41"/>
      <c r="H39" s="164"/>
      <c r="I39" s="35"/>
    </row>
    <row r="40" spans="1:9" ht="18.75" x14ac:dyDescent="0.3">
      <c r="A40" s="26">
        <v>10</v>
      </c>
      <c r="B40" s="27" t="s">
        <v>182</v>
      </c>
      <c r="C40" s="28">
        <v>9500</v>
      </c>
      <c r="D40" s="28">
        <v>9500</v>
      </c>
      <c r="E40" s="26" t="s">
        <v>44</v>
      </c>
      <c r="F40" s="30" t="s">
        <v>183</v>
      </c>
      <c r="G40" s="30" t="s">
        <v>183</v>
      </c>
      <c r="H40" s="157" t="s">
        <v>46</v>
      </c>
      <c r="I40" s="30" t="s">
        <v>184</v>
      </c>
    </row>
    <row r="41" spans="1:9" ht="18.75" x14ac:dyDescent="0.3">
      <c r="A41" s="31"/>
      <c r="B41" s="32"/>
      <c r="C41" s="33"/>
      <c r="D41" s="33"/>
      <c r="E41" s="31" t="s">
        <v>49</v>
      </c>
      <c r="F41" s="77">
        <v>9500</v>
      </c>
      <c r="G41" s="78">
        <v>9500</v>
      </c>
      <c r="H41" s="158"/>
      <c r="I41" s="35" t="s">
        <v>181</v>
      </c>
    </row>
    <row r="42" spans="1:9" ht="18.75" x14ac:dyDescent="0.3">
      <c r="A42" s="36"/>
      <c r="B42" s="37"/>
      <c r="C42" s="33"/>
      <c r="D42" s="33"/>
      <c r="E42" s="31"/>
      <c r="F42" s="40"/>
      <c r="G42" s="41"/>
      <c r="H42" s="164"/>
      <c r="I42" s="35"/>
    </row>
    <row r="43" spans="1:9" ht="18.75" x14ac:dyDescent="0.3">
      <c r="A43" s="26">
        <v>11</v>
      </c>
      <c r="B43" s="42" t="s">
        <v>185</v>
      </c>
      <c r="C43" s="28">
        <v>9280</v>
      </c>
      <c r="D43" s="28">
        <v>20000</v>
      </c>
      <c r="E43" s="26" t="s">
        <v>44</v>
      </c>
      <c r="F43" s="38" t="s">
        <v>162</v>
      </c>
      <c r="G43" s="38" t="s">
        <v>162</v>
      </c>
      <c r="H43" s="157" t="s">
        <v>46</v>
      </c>
      <c r="I43" s="30" t="s">
        <v>186</v>
      </c>
    </row>
    <row r="44" spans="1:9" ht="18.75" x14ac:dyDescent="0.3">
      <c r="A44" s="31"/>
      <c r="B44" s="32"/>
      <c r="C44" s="33"/>
      <c r="D44" s="33"/>
      <c r="E44" s="31" t="s">
        <v>49</v>
      </c>
      <c r="F44" s="77">
        <v>20000</v>
      </c>
      <c r="G44" s="78">
        <v>20000</v>
      </c>
      <c r="H44" s="158"/>
      <c r="I44" s="35" t="s">
        <v>181</v>
      </c>
    </row>
    <row r="45" spans="1:9" ht="18.75" x14ac:dyDescent="0.3">
      <c r="A45" s="36"/>
      <c r="B45" s="37"/>
      <c r="C45" s="33"/>
      <c r="D45" s="33"/>
      <c r="E45" s="31"/>
      <c r="F45" s="38"/>
      <c r="G45" s="39"/>
      <c r="H45" s="164"/>
      <c r="I45" s="35"/>
    </row>
    <row r="46" spans="1:9" ht="18.75" x14ac:dyDescent="0.3">
      <c r="A46" s="26">
        <v>12</v>
      </c>
      <c r="B46" s="42" t="s">
        <v>187</v>
      </c>
      <c r="C46" s="28">
        <v>8058</v>
      </c>
      <c r="D46" s="28">
        <v>8058</v>
      </c>
      <c r="E46" s="26" t="s">
        <v>44</v>
      </c>
      <c r="F46" s="30" t="s">
        <v>56</v>
      </c>
      <c r="G46" s="30" t="s">
        <v>56</v>
      </c>
      <c r="H46" s="157" t="s">
        <v>46</v>
      </c>
      <c r="I46" s="30" t="s">
        <v>188</v>
      </c>
    </row>
    <row r="47" spans="1:9" ht="18.75" x14ac:dyDescent="0.3">
      <c r="A47" s="31"/>
      <c r="B47" s="43" t="s">
        <v>189</v>
      </c>
      <c r="C47" s="44"/>
      <c r="D47" s="33"/>
      <c r="E47" s="31" t="s">
        <v>49</v>
      </c>
      <c r="F47" s="77">
        <v>8058</v>
      </c>
      <c r="G47" s="78">
        <v>8058</v>
      </c>
      <c r="H47" s="158"/>
      <c r="I47" s="35" t="s">
        <v>190</v>
      </c>
    </row>
    <row r="48" spans="1:9" ht="18.75" x14ac:dyDescent="0.3">
      <c r="A48" s="31"/>
      <c r="B48" s="37"/>
      <c r="C48" s="44"/>
      <c r="D48" s="33"/>
      <c r="E48" s="31"/>
      <c r="F48" s="38"/>
      <c r="G48" s="39"/>
      <c r="H48" s="164"/>
      <c r="I48" s="35"/>
    </row>
    <row r="49" spans="1:9" ht="18.75" x14ac:dyDescent="0.3">
      <c r="A49" s="26">
        <v>13</v>
      </c>
      <c r="B49" s="42" t="s">
        <v>191</v>
      </c>
      <c r="C49" s="28">
        <v>200</v>
      </c>
      <c r="D49" s="28">
        <v>200</v>
      </c>
      <c r="E49" s="26" t="s">
        <v>44</v>
      </c>
      <c r="F49" s="30" t="s">
        <v>56</v>
      </c>
      <c r="G49" s="30" t="s">
        <v>56</v>
      </c>
      <c r="H49" s="157" t="s">
        <v>46</v>
      </c>
      <c r="I49" s="30" t="s">
        <v>192</v>
      </c>
    </row>
    <row r="50" spans="1:9" ht="18.75" x14ac:dyDescent="0.3">
      <c r="A50" s="31"/>
      <c r="B50" s="43" t="s">
        <v>193</v>
      </c>
      <c r="C50" s="44"/>
      <c r="D50" s="33"/>
      <c r="E50" s="31" t="s">
        <v>49</v>
      </c>
      <c r="F50" s="93">
        <v>200</v>
      </c>
      <c r="G50" s="94">
        <v>200</v>
      </c>
      <c r="H50" s="158"/>
      <c r="I50" s="35" t="s">
        <v>190</v>
      </c>
    </row>
    <row r="51" spans="1:9" ht="18.75" x14ac:dyDescent="0.3">
      <c r="A51" s="36"/>
      <c r="B51" s="37"/>
      <c r="C51" s="79"/>
      <c r="D51" s="53"/>
      <c r="E51" s="36"/>
      <c r="F51" s="40"/>
      <c r="G51" s="41"/>
      <c r="H51" s="164"/>
      <c r="I51" s="55"/>
    </row>
    <row r="52" spans="1:9" ht="18.75" x14ac:dyDescent="0.3">
      <c r="A52" s="26">
        <v>14</v>
      </c>
      <c r="B52" s="42" t="s">
        <v>194</v>
      </c>
      <c r="C52" s="28">
        <v>700</v>
      </c>
      <c r="D52" s="28">
        <v>700</v>
      </c>
      <c r="E52" s="26" t="s">
        <v>44</v>
      </c>
      <c r="F52" s="45" t="s">
        <v>65</v>
      </c>
      <c r="G52" s="45" t="s">
        <v>65</v>
      </c>
      <c r="H52" s="157" t="s">
        <v>46</v>
      </c>
      <c r="I52" s="30" t="s">
        <v>195</v>
      </c>
    </row>
    <row r="53" spans="1:9" ht="18.75" x14ac:dyDescent="0.3">
      <c r="A53" s="31"/>
      <c r="B53" s="43" t="s">
        <v>67</v>
      </c>
      <c r="C53" s="44"/>
      <c r="D53" s="33"/>
      <c r="E53" s="31" t="s">
        <v>49</v>
      </c>
      <c r="F53" s="93">
        <v>700</v>
      </c>
      <c r="G53" s="94">
        <v>700</v>
      </c>
      <c r="H53" s="158"/>
      <c r="I53" s="35" t="s">
        <v>196</v>
      </c>
    </row>
    <row r="54" spans="1:9" ht="18.75" x14ac:dyDescent="0.3">
      <c r="A54" s="24"/>
      <c r="B54" s="47"/>
      <c r="C54" s="24"/>
      <c r="D54" s="24"/>
      <c r="E54" s="24"/>
      <c r="F54" s="36"/>
      <c r="G54" s="36"/>
      <c r="H54" s="159"/>
      <c r="I54" s="36"/>
    </row>
    <row r="55" spans="1:9" ht="18.75" x14ac:dyDescent="0.3">
      <c r="A55" s="26">
        <v>15</v>
      </c>
      <c r="B55" s="42" t="s">
        <v>197</v>
      </c>
      <c r="C55" s="102">
        <v>32200</v>
      </c>
      <c r="D55" s="102">
        <v>32200</v>
      </c>
      <c r="E55" s="103" t="s">
        <v>44</v>
      </c>
      <c r="F55" s="49" t="s">
        <v>198</v>
      </c>
      <c r="G55" s="56" t="s">
        <v>198</v>
      </c>
      <c r="H55" s="157" t="s">
        <v>46</v>
      </c>
      <c r="I55" s="104" t="s">
        <v>199</v>
      </c>
    </row>
    <row r="56" spans="1:9" ht="18.75" x14ac:dyDescent="0.3">
      <c r="A56" s="31"/>
      <c r="B56" s="32" t="s">
        <v>200</v>
      </c>
      <c r="C56" s="44"/>
      <c r="D56" s="33"/>
      <c r="E56" s="31" t="s">
        <v>49</v>
      </c>
      <c r="F56" s="77">
        <v>32200</v>
      </c>
      <c r="G56" s="105">
        <v>32200</v>
      </c>
      <c r="H56" s="158"/>
      <c r="I56" s="106" t="s">
        <v>201</v>
      </c>
    </row>
    <row r="57" spans="1:9" ht="18.75" x14ac:dyDescent="0.3">
      <c r="A57" s="31"/>
      <c r="B57" s="107" t="s">
        <v>202</v>
      </c>
      <c r="C57" s="44"/>
      <c r="D57" s="33"/>
      <c r="E57" s="31"/>
      <c r="F57" s="31"/>
      <c r="G57" s="108"/>
      <c r="H57" s="159"/>
      <c r="I57" s="100" t="s">
        <v>203</v>
      </c>
    </row>
    <row r="58" spans="1:9" ht="18.75" x14ac:dyDescent="0.3">
      <c r="A58" s="62"/>
      <c r="B58" s="37"/>
      <c r="C58" s="79"/>
      <c r="D58" s="53"/>
      <c r="E58" s="36"/>
      <c r="F58" s="36"/>
      <c r="G58" s="36"/>
      <c r="H58" s="109"/>
      <c r="I58" s="55"/>
    </row>
    <row r="59" spans="1:9" ht="18.75" x14ac:dyDescent="0.3">
      <c r="A59" s="26">
        <v>16</v>
      </c>
      <c r="B59" s="42" t="s">
        <v>204</v>
      </c>
      <c r="C59" s="102">
        <v>251800</v>
      </c>
      <c r="D59" s="102">
        <v>251800</v>
      </c>
      <c r="E59" s="103" t="s">
        <v>44</v>
      </c>
      <c r="F59" s="49" t="s">
        <v>198</v>
      </c>
      <c r="G59" s="56" t="s">
        <v>198</v>
      </c>
      <c r="H59" s="157" t="s">
        <v>46</v>
      </c>
      <c r="I59" s="104" t="s">
        <v>199</v>
      </c>
    </row>
    <row r="60" spans="1:9" ht="18.75" x14ac:dyDescent="0.3">
      <c r="A60" s="31"/>
      <c r="B60" s="32" t="s">
        <v>205</v>
      </c>
      <c r="C60" s="44"/>
      <c r="D60" s="33"/>
      <c r="E60" s="31" t="s">
        <v>49</v>
      </c>
      <c r="F60" s="77">
        <v>251800</v>
      </c>
      <c r="G60" s="105">
        <v>251800</v>
      </c>
      <c r="H60" s="158"/>
      <c r="I60" s="106" t="s">
        <v>206</v>
      </c>
    </row>
    <row r="61" spans="1:9" ht="18.75" x14ac:dyDescent="0.3">
      <c r="A61" s="31"/>
      <c r="B61" s="110" t="s">
        <v>207</v>
      </c>
      <c r="C61" s="44"/>
      <c r="D61" s="33"/>
      <c r="E61" s="31"/>
      <c r="F61" s="31"/>
      <c r="G61" s="108"/>
      <c r="H61" s="159"/>
      <c r="I61" s="100" t="s">
        <v>203</v>
      </c>
    </row>
    <row r="62" spans="1:9" ht="18.75" x14ac:dyDescent="0.3">
      <c r="A62" s="62"/>
      <c r="B62" s="37"/>
      <c r="C62" s="79"/>
      <c r="D62" s="53"/>
      <c r="E62" s="36"/>
      <c r="F62" s="36"/>
      <c r="G62" s="36"/>
      <c r="H62" s="111"/>
      <c r="I62" s="55"/>
    </row>
    <row r="63" spans="1:9" ht="18.75" x14ac:dyDescent="0.3">
      <c r="A63" s="73"/>
      <c r="B63" s="112"/>
      <c r="C63" s="76">
        <f>SUM(C7:C59)</f>
        <v>527594</v>
      </c>
      <c r="D63" s="76"/>
      <c r="E63" s="73"/>
      <c r="F63" s="73"/>
      <c r="G63" s="73"/>
      <c r="H63" s="90"/>
      <c r="I63" s="84"/>
    </row>
    <row r="64" spans="1:9" ht="18.75" x14ac:dyDescent="0.3">
      <c r="A64" s="73"/>
      <c r="B64" s="112"/>
      <c r="C64" s="76"/>
      <c r="D64" s="76"/>
      <c r="E64" s="73"/>
      <c r="F64" s="73"/>
      <c r="G64" s="73"/>
      <c r="H64" s="90"/>
      <c r="I64" s="84"/>
    </row>
  </sheetData>
  <mergeCells count="20">
    <mergeCell ref="H59:H61"/>
    <mergeCell ref="A34:I34"/>
    <mergeCell ref="H40:H42"/>
    <mergeCell ref="H43:H45"/>
    <mergeCell ref="H46:H48"/>
    <mergeCell ref="H49:H51"/>
    <mergeCell ref="H52:H54"/>
    <mergeCell ref="H55:H57"/>
    <mergeCell ref="H37:H39"/>
    <mergeCell ref="H16:H18"/>
    <mergeCell ref="H19:H21"/>
    <mergeCell ref="H22:H24"/>
    <mergeCell ref="H25:H27"/>
    <mergeCell ref="H29:H31"/>
    <mergeCell ref="H13:H15"/>
    <mergeCell ref="A2:I2"/>
    <mergeCell ref="A3:I3"/>
    <mergeCell ref="A4:I4"/>
    <mergeCell ref="H7:H9"/>
    <mergeCell ref="H10:H12"/>
  </mergeCells>
  <pageMargins left="0.7" right="0.7" top="0.75" bottom="0.75" header="0.3" footer="0.3"/>
  <pageSetup paperSize="9" scale="7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44A0-E01A-4001-BD6B-0792D6EFA4C9}">
  <dimension ref="A1:I53"/>
  <sheetViews>
    <sheetView topLeftCell="A28" workbookViewId="0">
      <selection activeCell="M42" sqref="M42"/>
    </sheetView>
  </sheetViews>
  <sheetFormatPr defaultRowHeight="14.25" x14ac:dyDescent="0.2"/>
  <cols>
    <col min="2" max="2" width="37.5" customWidth="1"/>
    <col min="3" max="3" width="14.875" customWidth="1"/>
    <col min="4" max="4" width="13.5" customWidth="1"/>
    <col min="5" max="5" width="15.875" customWidth="1"/>
    <col min="6" max="7" width="21.25" customWidth="1"/>
    <col min="8" max="8" width="14.75" customWidth="1"/>
    <col min="9" max="9" width="16.375" customWidth="1"/>
  </cols>
  <sheetData>
    <row r="1" spans="1:9" ht="21" x14ac:dyDescent="0.35">
      <c r="A1" s="16"/>
      <c r="B1" s="17"/>
      <c r="C1" s="18"/>
      <c r="D1" s="19"/>
      <c r="E1" s="16"/>
      <c r="F1" s="19"/>
      <c r="G1" s="19"/>
      <c r="H1" s="20"/>
      <c r="I1" s="21" t="s">
        <v>24</v>
      </c>
    </row>
    <row r="2" spans="1:9" ht="23.25" x14ac:dyDescent="0.35">
      <c r="A2" s="160" t="s">
        <v>208</v>
      </c>
      <c r="B2" s="161"/>
      <c r="C2" s="161"/>
      <c r="D2" s="161"/>
      <c r="E2" s="161"/>
      <c r="F2" s="161"/>
      <c r="G2" s="161"/>
      <c r="H2" s="161"/>
      <c r="I2" s="161"/>
    </row>
    <row r="3" spans="1:9" ht="23.25" x14ac:dyDescent="0.35">
      <c r="A3" s="160" t="s">
        <v>1</v>
      </c>
      <c r="B3" s="161"/>
      <c r="C3" s="161"/>
      <c r="D3" s="161"/>
      <c r="E3" s="161"/>
      <c r="F3" s="161"/>
      <c r="G3" s="161"/>
      <c r="H3" s="161"/>
      <c r="I3" s="161"/>
    </row>
    <row r="4" spans="1:9" ht="23.25" x14ac:dyDescent="0.35">
      <c r="A4" s="160" t="s">
        <v>209</v>
      </c>
      <c r="B4" s="162"/>
      <c r="C4" s="162"/>
      <c r="D4" s="162"/>
      <c r="E4" s="162"/>
      <c r="F4" s="162"/>
      <c r="G4" s="162"/>
      <c r="H4" s="162"/>
      <c r="I4" s="162"/>
    </row>
    <row r="5" spans="1:9" ht="18.75" x14ac:dyDescent="0.3">
      <c r="A5" s="22" t="s">
        <v>27</v>
      </c>
      <c r="B5" s="22" t="s">
        <v>28</v>
      </c>
      <c r="C5" s="22" t="s">
        <v>29</v>
      </c>
      <c r="D5" s="22" t="s">
        <v>30</v>
      </c>
      <c r="E5" s="22" t="s">
        <v>31</v>
      </c>
      <c r="F5" s="22" t="s">
        <v>32</v>
      </c>
      <c r="G5" s="22" t="s">
        <v>33</v>
      </c>
      <c r="H5" s="22" t="s">
        <v>34</v>
      </c>
      <c r="I5" s="23" t="s">
        <v>35</v>
      </c>
    </row>
    <row r="6" spans="1:9" ht="18.75" x14ac:dyDescent="0.3">
      <c r="A6" s="24" t="s">
        <v>36</v>
      </c>
      <c r="B6" s="24"/>
      <c r="C6" s="24" t="s">
        <v>37</v>
      </c>
      <c r="D6" s="24" t="s">
        <v>38</v>
      </c>
      <c r="E6" s="24"/>
      <c r="F6" s="24" t="s">
        <v>39</v>
      </c>
      <c r="G6" s="24" t="s">
        <v>40</v>
      </c>
      <c r="H6" s="24" t="s">
        <v>41</v>
      </c>
      <c r="I6" s="25" t="s">
        <v>42</v>
      </c>
    </row>
    <row r="7" spans="1:9" ht="18.75" x14ac:dyDescent="0.3">
      <c r="A7" s="26">
        <v>1</v>
      </c>
      <c r="B7" s="42" t="s">
        <v>210</v>
      </c>
      <c r="C7" s="28">
        <v>15885</v>
      </c>
      <c r="D7" s="28">
        <v>15885</v>
      </c>
      <c r="E7" s="26" t="s">
        <v>44</v>
      </c>
      <c r="F7" s="49" t="s">
        <v>179</v>
      </c>
      <c r="G7" s="49" t="s">
        <v>179</v>
      </c>
      <c r="H7" s="157" t="s">
        <v>46</v>
      </c>
      <c r="I7" s="30" t="s">
        <v>211</v>
      </c>
    </row>
    <row r="8" spans="1:9" ht="18.75" x14ac:dyDescent="0.3">
      <c r="A8" s="31"/>
      <c r="B8" s="32"/>
      <c r="C8" s="33"/>
      <c r="D8" s="33"/>
      <c r="E8" s="31" t="s">
        <v>49</v>
      </c>
      <c r="F8" s="77">
        <v>15885</v>
      </c>
      <c r="G8" s="78">
        <v>15885</v>
      </c>
      <c r="H8" s="158"/>
      <c r="I8" s="35" t="s">
        <v>212</v>
      </c>
    </row>
    <row r="9" spans="1:9" ht="18.75" x14ac:dyDescent="0.3">
      <c r="A9" s="36"/>
      <c r="B9" s="37"/>
      <c r="C9" s="33"/>
      <c r="D9" s="33"/>
      <c r="E9" s="31"/>
      <c r="F9" s="40"/>
      <c r="G9" s="41"/>
      <c r="H9" s="164"/>
      <c r="I9" s="35"/>
    </row>
    <row r="10" spans="1:9" ht="18.75" x14ac:dyDescent="0.3">
      <c r="A10" s="26">
        <v>2</v>
      </c>
      <c r="B10" s="42" t="s">
        <v>213</v>
      </c>
      <c r="C10" s="28">
        <v>18170</v>
      </c>
      <c r="D10" s="28">
        <v>18170</v>
      </c>
      <c r="E10" s="26" t="s">
        <v>44</v>
      </c>
      <c r="F10" s="38" t="s">
        <v>162</v>
      </c>
      <c r="G10" s="38" t="s">
        <v>162</v>
      </c>
      <c r="H10" s="157" t="s">
        <v>46</v>
      </c>
      <c r="I10" s="30" t="s">
        <v>214</v>
      </c>
    </row>
    <row r="11" spans="1:9" ht="18.75" x14ac:dyDescent="0.3">
      <c r="A11" s="31"/>
      <c r="B11" s="32"/>
      <c r="C11" s="33"/>
      <c r="D11" s="33"/>
      <c r="E11" s="31" t="s">
        <v>49</v>
      </c>
      <c r="F11" s="77">
        <v>18170</v>
      </c>
      <c r="G11" s="91">
        <v>18170</v>
      </c>
      <c r="H11" s="158"/>
      <c r="I11" s="35" t="s">
        <v>215</v>
      </c>
    </row>
    <row r="12" spans="1:9" ht="18.75" x14ac:dyDescent="0.3">
      <c r="A12" s="36"/>
      <c r="B12" s="37"/>
      <c r="C12" s="33"/>
      <c r="D12" s="33"/>
      <c r="E12" s="31"/>
      <c r="F12" s="40"/>
      <c r="G12" s="92"/>
      <c r="H12" s="164"/>
      <c r="I12" s="35"/>
    </row>
    <row r="13" spans="1:9" ht="18.75" x14ac:dyDescent="0.3">
      <c r="A13" s="26">
        <v>3</v>
      </c>
      <c r="B13" s="42" t="s">
        <v>216</v>
      </c>
      <c r="C13" s="28">
        <v>37950</v>
      </c>
      <c r="D13" s="28">
        <v>37950</v>
      </c>
      <c r="E13" s="26" t="s">
        <v>44</v>
      </c>
      <c r="F13" s="38" t="s">
        <v>147</v>
      </c>
      <c r="G13" s="38" t="s">
        <v>147</v>
      </c>
      <c r="H13" s="157" t="s">
        <v>46</v>
      </c>
      <c r="I13" s="30" t="s">
        <v>217</v>
      </c>
    </row>
    <row r="14" spans="1:9" ht="18.75" x14ac:dyDescent="0.3">
      <c r="A14" s="31"/>
      <c r="B14" s="32"/>
      <c r="C14" s="33"/>
      <c r="D14" s="33"/>
      <c r="E14" s="31" t="s">
        <v>49</v>
      </c>
      <c r="F14" s="77">
        <v>37950</v>
      </c>
      <c r="G14" s="78">
        <v>37950</v>
      </c>
      <c r="H14" s="158"/>
      <c r="I14" s="35" t="s">
        <v>218</v>
      </c>
    </row>
    <row r="15" spans="1:9" ht="18.75" x14ac:dyDescent="0.3">
      <c r="A15" s="36"/>
      <c r="B15" s="37"/>
      <c r="C15" s="33"/>
      <c r="D15" s="33"/>
      <c r="E15" s="31"/>
      <c r="F15" s="40"/>
      <c r="G15" s="41"/>
      <c r="H15" s="164"/>
      <c r="I15" s="35"/>
    </row>
    <row r="16" spans="1:9" ht="18.75" x14ac:dyDescent="0.3">
      <c r="A16" s="26">
        <v>4</v>
      </c>
      <c r="B16" s="42" t="s">
        <v>219</v>
      </c>
      <c r="C16" s="28">
        <v>11250</v>
      </c>
      <c r="D16" s="28">
        <v>11250</v>
      </c>
      <c r="E16" s="26" t="s">
        <v>44</v>
      </c>
      <c r="F16" s="38" t="s">
        <v>220</v>
      </c>
      <c r="G16" s="38" t="s">
        <v>220</v>
      </c>
      <c r="H16" s="157" t="s">
        <v>46</v>
      </c>
      <c r="I16" s="30" t="s">
        <v>221</v>
      </c>
    </row>
    <row r="17" spans="1:9" ht="18.75" x14ac:dyDescent="0.3">
      <c r="A17" s="31"/>
      <c r="B17" s="32"/>
      <c r="C17" s="33"/>
      <c r="D17" s="33"/>
      <c r="E17" s="31" t="s">
        <v>49</v>
      </c>
      <c r="F17" s="77">
        <v>11250</v>
      </c>
      <c r="G17" s="78">
        <v>11250</v>
      </c>
      <c r="H17" s="158"/>
      <c r="I17" s="35" t="s">
        <v>222</v>
      </c>
    </row>
    <row r="18" spans="1:9" ht="18.75" x14ac:dyDescent="0.3">
      <c r="A18" s="36"/>
      <c r="B18" s="37"/>
      <c r="C18" s="33"/>
      <c r="D18" s="33"/>
      <c r="E18" s="31"/>
      <c r="F18" s="38"/>
      <c r="G18" s="39"/>
      <c r="H18" s="164"/>
      <c r="I18" s="35"/>
    </row>
    <row r="19" spans="1:9" ht="18.75" x14ac:dyDescent="0.3">
      <c r="A19" s="26">
        <v>5</v>
      </c>
      <c r="B19" s="42" t="s">
        <v>223</v>
      </c>
      <c r="C19" s="28">
        <v>3000</v>
      </c>
      <c r="D19" s="28">
        <v>3000</v>
      </c>
      <c r="E19" s="26" t="s">
        <v>44</v>
      </c>
      <c r="F19" s="30" t="s">
        <v>133</v>
      </c>
      <c r="G19" s="30" t="s">
        <v>133</v>
      </c>
      <c r="H19" s="157" t="s">
        <v>46</v>
      </c>
      <c r="I19" s="30" t="s">
        <v>224</v>
      </c>
    </row>
    <row r="20" spans="1:9" ht="18.75" x14ac:dyDescent="0.3">
      <c r="A20" s="31"/>
      <c r="B20" s="43" t="s">
        <v>225</v>
      </c>
      <c r="C20" s="44"/>
      <c r="D20" s="33"/>
      <c r="E20" s="31" t="s">
        <v>49</v>
      </c>
      <c r="F20" s="77">
        <v>3000</v>
      </c>
      <c r="G20" s="78">
        <v>3000</v>
      </c>
      <c r="H20" s="158"/>
      <c r="I20" s="35" t="s">
        <v>226</v>
      </c>
    </row>
    <row r="21" spans="1:9" ht="18.75" x14ac:dyDescent="0.3">
      <c r="A21" s="31"/>
      <c r="B21" s="37"/>
      <c r="C21" s="44"/>
      <c r="D21" s="33"/>
      <c r="E21" s="31"/>
      <c r="F21" s="38"/>
      <c r="G21" s="39"/>
      <c r="H21" s="164"/>
      <c r="I21" s="35"/>
    </row>
    <row r="22" spans="1:9" ht="18.75" x14ac:dyDescent="0.3">
      <c r="A22" s="26">
        <v>6</v>
      </c>
      <c r="B22" s="42" t="s">
        <v>227</v>
      </c>
      <c r="C22" s="28">
        <v>1632</v>
      </c>
      <c r="D22" s="28">
        <v>1632</v>
      </c>
      <c r="E22" s="26" t="s">
        <v>44</v>
      </c>
      <c r="F22" s="30" t="s">
        <v>56</v>
      </c>
      <c r="G22" s="30" t="s">
        <v>56</v>
      </c>
      <c r="H22" s="157" t="s">
        <v>46</v>
      </c>
      <c r="I22" s="30" t="s">
        <v>228</v>
      </c>
    </row>
    <row r="23" spans="1:9" ht="18.75" x14ac:dyDescent="0.3">
      <c r="A23" s="31"/>
      <c r="B23" s="43" t="s">
        <v>229</v>
      </c>
      <c r="C23" s="44"/>
      <c r="D23" s="33"/>
      <c r="E23" s="31" t="s">
        <v>49</v>
      </c>
      <c r="F23" s="77">
        <v>1632</v>
      </c>
      <c r="G23" s="78">
        <v>1632</v>
      </c>
      <c r="H23" s="158"/>
      <c r="I23" s="35" t="s">
        <v>226</v>
      </c>
    </row>
    <row r="24" spans="1:9" ht="18.75" x14ac:dyDescent="0.3">
      <c r="A24" s="36"/>
      <c r="B24" s="37"/>
      <c r="C24" s="79"/>
      <c r="D24" s="53"/>
      <c r="E24" s="36"/>
      <c r="F24" s="40"/>
      <c r="G24" s="41"/>
      <c r="H24" s="164"/>
      <c r="I24" s="55"/>
    </row>
    <row r="25" spans="1:9" ht="18.75" x14ac:dyDescent="0.3">
      <c r="A25" s="26">
        <v>7</v>
      </c>
      <c r="B25" s="42" t="s">
        <v>230</v>
      </c>
      <c r="C25" s="28">
        <v>3000</v>
      </c>
      <c r="D25" s="28">
        <v>3000</v>
      </c>
      <c r="E25" s="26" t="s">
        <v>44</v>
      </c>
      <c r="F25" s="30" t="s">
        <v>231</v>
      </c>
      <c r="G25" s="30" t="s">
        <v>231</v>
      </c>
      <c r="H25" s="157" t="s">
        <v>46</v>
      </c>
      <c r="I25" s="30" t="s">
        <v>232</v>
      </c>
    </row>
    <row r="26" spans="1:9" ht="18.75" x14ac:dyDescent="0.3">
      <c r="A26" s="31"/>
      <c r="B26" s="43" t="s">
        <v>233</v>
      </c>
      <c r="C26" s="44"/>
      <c r="D26" s="33"/>
      <c r="E26" s="31" t="s">
        <v>49</v>
      </c>
      <c r="F26" s="77">
        <v>3000</v>
      </c>
      <c r="G26" s="78">
        <v>3000</v>
      </c>
      <c r="H26" s="158"/>
      <c r="I26" s="35" t="s">
        <v>234</v>
      </c>
    </row>
    <row r="27" spans="1:9" ht="18.75" x14ac:dyDescent="0.3">
      <c r="A27" s="31"/>
      <c r="B27" s="37"/>
      <c r="C27" s="79"/>
      <c r="D27" s="53"/>
      <c r="E27" s="36"/>
      <c r="F27" s="40"/>
      <c r="G27" s="41"/>
      <c r="H27" s="164"/>
      <c r="I27" s="55"/>
    </row>
    <row r="28" spans="1:9" ht="18.75" x14ac:dyDescent="0.3">
      <c r="A28" s="26">
        <v>8</v>
      </c>
      <c r="B28" s="42" t="s">
        <v>235</v>
      </c>
      <c r="C28" s="28">
        <v>1300</v>
      </c>
      <c r="D28" s="28">
        <v>1300</v>
      </c>
      <c r="E28" s="26" t="s">
        <v>44</v>
      </c>
      <c r="F28" s="49" t="s">
        <v>236</v>
      </c>
      <c r="G28" s="49" t="s">
        <v>236</v>
      </c>
      <c r="H28" s="157" t="s">
        <v>46</v>
      </c>
      <c r="I28" s="30" t="s">
        <v>237</v>
      </c>
    </row>
    <row r="29" spans="1:9" ht="18.75" x14ac:dyDescent="0.3">
      <c r="A29" s="31"/>
      <c r="B29" s="43"/>
      <c r="C29" s="44"/>
      <c r="D29" s="33"/>
      <c r="E29" s="31" t="s">
        <v>49</v>
      </c>
      <c r="F29" s="77">
        <v>1300</v>
      </c>
      <c r="G29" s="78">
        <v>1300</v>
      </c>
      <c r="H29" s="158"/>
      <c r="I29" s="35" t="s">
        <v>234</v>
      </c>
    </row>
    <row r="30" spans="1:9" ht="18.75" x14ac:dyDescent="0.3">
      <c r="A30" s="24"/>
      <c r="B30" s="47"/>
      <c r="C30" s="24"/>
      <c r="D30" s="24"/>
      <c r="E30" s="24"/>
      <c r="F30" s="36"/>
      <c r="G30" s="36"/>
      <c r="H30" s="164"/>
      <c r="I30" s="36"/>
    </row>
    <row r="31" spans="1:9" ht="18.75" x14ac:dyDescent="0.3">
      <c r="A31" s="26">
        <v>9</v>
      </c>
      <c r="B31" s="42" t="s">
        <v>238</v>
      </c>
      <c r="C31" s="28">
        <v>4958.38</v>
      </c>
      <c r="D31" s="28">
        <v>4958.38</v>
      </c>
      <c r="E31" s="26" t="s">
        <v>44</v>
      </c>
      <c r="F31" s="136" t="s">
        <v>239</v>
      </c>
      <c r="G31" s="135" t="s">
        <v>239</v>
      </c>
      <c r="H31" s="157" t="s">
        <v>46</v>
      </c>
      <c r="I31" s="30" t="s">
        <v>240</v>
      </c>
    </row>
    <row r="32" spans="1:9" ht="18.75" x14ac:dyDescent="0.3">
      <c r="A32" s="31"/>
      <c r="B32" s="43"/>
      <c r="C32" s="44"/>
      <c r="D32" s="33"/>
      <c r="E32" s="31" t="s">
        <v>49</v>
      </c>
      <c r="F32" s="77">
        <v>4958.38</v>
      </c>
      <c r="G32" s="78">
        <v>4958.38</v>
      </c>
      <c r="H32" s="158"/>
      <c r="I32" s="35" t="s">
        <v>241</v>
      </c>
    </row>
    <row r="33" spans="1:9" ht="18.75" x14ac:dyDescent="0.3">
      <c r="A33" s="24"/>
      <c r="B33" s="47"/>
      <c r="C33" s="24"/>
      <c r="D33" s="24"/>
      <c r="E33" s="24"/>
      <c r="F33" s="36"/>
      <c r="G33" s="36"/>
      <c r="H33" s="164"/>
      <c r="I33" s="36"/>
    </row>
    <row r="34" spans="1:9" ht="18.75" x14ac:dyDescent="0.3">
      <c r="A34" s="166">
        <v>2</v>
      </c>
      <c r="B34" s="166"/>
      <c r="C34" s="166"/>
      <c r="D34" s="166"/>
      <c r="E34" s="166"/>
      <c r="F34" s="166"/>
      <c r="G34" s="166"/>
      <c r="H34" s="166"/>
      <c r="I34" s="166"/>
    </row>
    <row r="35" spans="1:9" ht="18.75" x14ac:dyDescent="0.3">
      <c r="A35" s="47"/>
      <c r="B35" s="47"/>
      <c r="C35" s="47"/>
      <c r="D35" s="47"/>
      <c r="E35" s="47"/>
      <c r="F35" s="137"/>
      <c r="G35" s="137"/>
      <c r="H35" s="144"/>
      <c r="I35" s="137"/>
    </row>
    <row r="36" spans="1:9" ht="18.75" x14ac:dyDescent="0.3">
      <c r="A36" s="26">
        <v>10</v>
      </c>
      <c r="B36" s="42" t="s">
        <v>242</v>
      </c>
      <c r="C36" s="28">
        <v>8500</v>
      </c>
      <c r="D36" s="28">
        <v>8500</v>
      </c>
      <c r="E36" s="26" t="s">
        <v>44</v>
      </c>
      <c r="F36" s="136" t="s">
        <v>243</v>
      </c>
      <c r="G36" s="135" t="s">
        <v>243</v>
      </c>
      <c r="H36" s="157" t="s">
        <v>46</v>
      </c>
      <c r="I36" s="30" t="s">
        <v>244</v>
      </c>
    </row>
    <row r="37" spans="1:9" ht="18.75" x14ac:dyDescent="0.3">
      <c r="A37" s="31"/>
      <c r="B37" s="43"/>
      <c r="C37" s="44"/>
      <c r="D37" s="33"/>
      <c r="E37" s="31" t="s">
        <v>49</v>
      </c>
      <c r="F37" s="77">
        <v>8500</v>
      </c>
      <c r="G37" s="78">
        <v>8500</v>
      </c>
      <c r="H37" s="158"/>
      <c r="I37" s="35" t="s">
        <v>245</v>
      </c>
    </row>
    <row r="38" spans="1:9" ht="18.75" x14ac:dyDescent="0.3">
      <c r="A38" s="24"/>
      <c r="B38" s="47"/>
      <c r="C38" s="24"/>
      <c r="D38" s="24"/>
      <c r="E38" s="24"/>
      <c r="F38" s="36"/>
      <c r="G38" s="36"/>
      <c r="H38" s="164"/>
      <c r="I38" s="36"/>
    </row>
    <row r="39" spans="1:9" ht="18.75" x14ac:dyDescent="0.3">
      <c r="A39" s="26">
        <v>11</v>
      </c>
      <c r="B39" s="32" t="s">
        <v>246</v>
      </c>
      <c r="C39" s="28">
        <v>5000</v>
      </c>
      <c r="D39" s="28">
        <v>5000</v>
      </c>
      <c r="E39" s="26" t="s">
        <v>44</v>
      </c>
      <c r="F39" s="26" t="s">
        <v>247</v>
      </c>
      <c r="G39" s="73" t="s">
        <v>247</v>
      </c>
      <c r="H39" s="157" t="s">
        <v>46</v>
      </c>
      <c r="I39" s="30" t="s">
        <v>248</v>
      </c>
    </row>
    <row r="40" spans="1:9" ht="18.75" x14ac:dyDescent="0.3">
      <c r="A40" s="31"/>
      <c r="B40" s="43"/>
      <c r="C40" s="44"/>
      <c r="D40" s="33"/>
      <c r="E40" s="31" t="s">
        <v>49</v>
      </c>
      <c r="F40" s="77">
        <v>5000</v>
      </c>
      <c r="G40" s="78">
        <v>5000</v>
      </c>
      <c r="H40" s="158"/>
      <c r="I40" s="35" t="s">
        <v>245</v>
      </c>
    </row>
    <row r="41" spans="1:9" ht="18.75" x14ac:dyDescent="0.3">
      <c r="A41" s="24"/>
      <c r="B41" s="47"/>
      <c r="C41" s="24"/>
      <c r="D41" s="24"/>
      <c r="E41" s="24"/>
      <c r="F41" s="36"/>
      <c r="G41" s="36"/>
      <c r="H41" s="159"/>
      <c r="I41" s="36"/>
    </row>
    <row r="42" spans="1:9" ht="18.75" x14ac:dyDescent="0.3">
      <c r="A42" s="26">
        <v>12</v>
      </c>
      <c r="B42" s="42" t="s">
        <v>249</v>
      </c>
      <c r="C42" s="102">
        <v>497500</v>
      </c>
      <c r="D42" s="102">
        <v>497500</v>
      </c>
      <c r="E42" s="103" t="s">
        <v>44</v>
      </c>
      <c r="F42" s="49" t="s">
        <v>250</v>
      </c>
      <c r="G42" s="56" t="s">
        <v>250</v>
      </c>
      <c r="H42" s="157" t="s">
        <v>46</v>
      </c>
      <c r="I42" s="104" t="s">
        <v>199</v>
      </c>
    </row>
    <row r="43" spans="1:9" ht="18.75" x14ac:dyDescent="0.3">
      <c r="A43" s="31"/>
      <c r="B43" s="32" t="s">
        <v>251</v>
      </c>
      <c r="C43" s="44"/>
      <c r="D43" s="33"/>
      <c r="E43" s="31" t="s">
        <v>49</v>
      </c>
      <c r="F43" s="34">
        <v>497500</v>
      </c>
      <c r="G43" s="59">
        <v>497500</v>
      </c>
      <c r="H43" s="158"/>
      <c r="I43" s="113" t="s">
        <v>252</v>
      </c>
    </row>
    <row r="44" spans="1:9" ht="18.75" x14ac:dyDescent="0.3">
      <c r="A44" s="31"/>
      <c r="B44" s="110" t="s">
        <v>253</v>
      </c>
      <c r="C44" s="44"/>
      <c r="D44" s="33"/>
      <c r="E44" s="31"/>
      <c r="F44" s="31"/>
      <c r="G44" s="108"/>
      <c r="H44" s="159"/>
      <c r="I44" s="114" t="s">
        <v>222</v>
      </c>
    </row>
    <row r="45" spans="1:9" ht="18.75" x14ac:dyDescent="0.3">
      <c r="A45" s="108"/>
      <c r="B45" s="110" t="s">
        <v>254</v>
      </c>
      <c r="C45" s="44"/>
      <c r="D45" s="33"/>
      <c r="E45" s="31"/>
      <c r="F45" s="31"/>
      <c r="G45" s="31"/>
      <c r="H45" s="109"/>
      <c r="I45" s="39"/>
    </row>
    <row r="46" spans="1:9" ht="18.75" x14ac:dyDescent="0.3">
      <c r="A46" s="108"/>
      <c r="B46" s="110" t="s">
        <v>255</v>
      </c>
      <c r="C46" s="44"/>
      <c r="D46" s="33"/>
      <c r="E46" s="31"/>
      <c r="F46" s="31"/>
      <c r="G46" s="31"/>
      <c r="H46" s="109"/>
      <c r="I46" s="39"/>
    </row>
    <row r="47" spans="1:9" ht="18.75" x14ac:dyDescent="0.3">
      <c r="A47" s="26">
        <v>13</v>
      </c>
      <c r="B47" s="69" t="s">
        <v>256</v>
      </c>
      <c r="C47" s="115">
        <v>1840000</v>
      </c>
      <c r="D47" s="115">
        <v>1840000</v>
      </c>
      <c r="E47" s="103" t="s">
        <v>44</v>
      </c>
      <c r="F47" s="45" t="s">
        <v>257</v>
      </c>
      <c r="G47" s="116" t="s">
        <v>257</v>
      </c>
      <c r="H47" s="157" t="s">
        <v>46</v>
      </c>
      <c r="I47" s="104" t="s">
        <v>199</v>
      </c>
    </row>
    <row r="48" spans="1:9" ht="18.75" x14ac:dyDescent="0.3">
      <c r="A48" s="31"/>
      <c r="B48" s="110" t="s">
        <v>258</v>
      </c>
      <c r="C48" s="44"/>
      <c r="D48" s="33"/>
      <c r="E48" s="31" t="s">
        <v>49</v>
      </c>
      <c r="F48" s="34">
        <v>1840000</v>
      </c>
      <c r="G48" s="59">
        <v>1840000</v>
      </c>
      <c r="H48" s="158"/>
      <c r="I48" s="113" t="s">
        <v>252</v>
      </c>
    </row>
    <row r="49" spans="1:9" ht="18.75" x14ac:dyDescent="0.3">
      <c r="A49" s="31"/>
      <c r="B49" s="117" t="s">
        <v>259</v>
      </c>
      <c r="C49" s="44"/>
      <c r="D49" s="33"/>
      <c r="E49" s="31"/>
      <c r="F49" s="31"/>
      <c r="G49" s="108"/>
      <c r="H49" s="159"/>
      <c r="I49" s="114" t="s">
        <v>260</v>
      </c>
    </row>
    <row r="50" spans="1:9" ht="18.75" x14ac:dyDescent="0.3">
      <c r="A50" s="108"/>
      <c r="B50" s="110" t="s">
        <v>261</v>
      </c>
      <c r="C50" s="44"/>
      <c r="D50" s="33"/>
      <c r="E50" s="31"/>
      <c r="F50" s="31"/>
      <c r="G50" s="31"/>
      <c r="H50" s="109"/>
      <c r="I50" s="35"/>
    </row>
    <row r="51" spans="1:9" ht="18.75" x14ac:dyDescent="0.3">
      <c r="A51" s="62"/>
      <c r="B51" s="37" t="s">
        <v>262</v>
      </c>
      <c r="C51" s="79"/>
      <c r="D51" s="53"/>
      <c r="E51" s="36"/>
      <c r="F51" s="36"/>
      <c r="G51" s="36"/>
      <c r="H51" s="111"/>
      <c r="I51" s="55"/>
    </row>
    <row r="52" spans="1:9" ht="18.75" x14ac:dyDescent="0.3">
      <c r="A52" s="118"/>
      <c r="B52" s="119"/>
      <c r="C52" s="76">
        <f>SUM(C7:C47)</f>
        <v>2448145.38</v>
      </c>
      <c r="D52" s="120"/>
      <c r="E52" s="118"/>
      <c r="F52" s="118"/>
      <c r="G52" s="118"/>
      <c r="H52" s="118"/>
      <c r="I52" s="118"/>
    </row>
    <row r="53" spans="1:9" ht="18.75" x14ac:dyDescent="0.3">
      <c r="A53" s="118"/>
      <c r="B53" s="119"/>
      <c r="C53" s="76"/>
      <c r="D53" s="120"/>
      <c r="E53" s="118"/>
      <c r="F53" s="118"/>
      <c r="G53" s="118"/>
      <c r="H53" s="118"/>
      <c r="I53" s="118"/>
    </row>
  </sheetData>
  <mergeCells count="17">
    <mergeCell ref="H36:H38"/>
    <mergeCell ref="H39:H41"/>
    <mergeCell ref="H42:H44"/>
    <mergeCell ref="H47:H49"/>
    <mergeCell ref="A34:I34"/>
    <mergeCell ref="H31:H33"/>
    <mergeCell ref="A2:I2"/>
    <mergeCell ref="A3:I3"/>
    <mergeCell ref="A4:I4"/>
    <mergeCell ref="H7:H9"/>
    <mergeCell ref="H10:H12"/>
    <mergeCell ref="H13:H15"/>
    <mergeCell ref="H16:H18"/>
    <mergeCell ref="H19:H21"/>
    <mergeCell ref="H22:H24"/>
    <mergeCell ref="H25:H27"/>
    <mergeCell ref="H28:H30"/>
  </mergeCells>
  <pageMargins left="0.7" right="0.7" top="0.75" bottom="0.75" header="0.3" footer="0.3"/>
  <pageSetup paperSize="9" scale="75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FEF0-759A-45C7-AF0F-19477B6BFB96}">
  <dimension ref="A1:I73"/>
  <sheetViews>
    <sheetView tabSelected="1" workbookViewId="0">
      <selection activeCell="N36" sqref="N36"/>
    </sheetView>
  </sheetViews>
  <sheetFormatPr defaultRowHeight="14.25" x14ac:dyDescent="0.2"/>
  <cols>
    <col min="2" max="2" width="38.625" customWidth="1"/>
    <col min="3" max="3" width="13.875" customWidth="1"/>
    <col min="4" max="4" width="13" customWidth="1"/>
    <col min="5" max="5" width="11.875" customWidth="1"/>
    <col min="6" max="6" width="16.375" customWidth="1"/>
    <col min="7" max="7" width="18.625" customWidth="1"/>
    <col min="8" max="8" width="12.5" customWidth="1"/>
    <col min="9" max="9" width="18.125" customWidth="1"/>
  </cols>
  <sheetData>
    <row r="1" spans="1:9" ht="21" x14ac:dyDescent="0.35">
      <c r="A1" s="16"/>
      <c r="B1" s="17"/>
      <c r="C1" s="18"/>
      <c r="D1" s="19"/>
      <c r="E1" s="16"/>
      <c r="F1" s="19"/>
      <c r="G1" s="19"/>
      <c r="H1" s="20"/>
      <c r="I1" s="21" t="s">
        <v>24</v>
      </c>
    </row>
    <row r="2" spans="1:9" ht="23.25" x14ac:dyDescent="0.35">
      <c r="A2" s="160" t="s">
        <v>263</v>
      </c>
      <c r="B2" s="161"/>
      <c r="C2" s="161"/>
      <c r="D2" s="161"/>
      <c r="E2" s="161"/>
      <c r="F2" s="161"/>
      <c r="G2" s="161"/>
      <c r="H2" s="161"/>
      <c r="I2" s="161"/>
    </row>
    <row r="3" spans="1:9" ht="23.25" x14ac:dyDescent="0.35">
      <c r="A3" s="160" t="s">
        <v>1</v>
      </c>
      <c r="B3" s="161"/>
      <c r="C3" s="161"/>
      <c r="D3" s="161"/>
      <c r="E3" s="161"/>
      <c r="F3" s="161"/>
      <c r="G3" s="161"/>
      <c r="H3" s="161"/>
      <c r="I3" s="161"/>
    </row>
    <row r="4" spans="1:9" ht="23.25" x14ac:dyDescent="0.35">
      <c r="A4" s="160" t="s">
        <v>264</v>
      </c>
      <c r="B4" s="162"/>
      <c r="C4" s="162"/>
      <c r="D4" s="162"/>
      <c r="E4" s="162"/>
      <c r="F4" s="162"/>
      <c r="G4" s="162"/>
      <c r="H4" s="162"/>
      <c r="I4" s="162"/>
    </row>
    <row r="5" spans="1:9" ht="18.75" x14ac:dyDescent="0.3">
      <c r="A5" s="22" t="s">
        <v>27</v>
      </c>
      <c r="B5" s="22" t="s">
        <v>28</v>
      </c>
      <c r="C5" s="22" t="s">
        <v>29</v>
      </c>
      <c r="D5" s="22" t="s">
        <v>30</v>
      </c>
      <c r="E5" s="22" t="s">
        <v>31</v>
      </c>
      <c r="F5" s="22" t="s">
        <v>32</v>
      </c>
      <c r="G5" s="22" t="s">
        <v>33</v>
      </c>
      <c r="H5" s="22" t="s">
        <v>34</v>
      </c>
      <c r="I5" s="23" t="s">
        <v>35</v>
      </c>
    </row>
    <row r="6" spans="1:9" ht="18.75" x14ac:dyDescent="0.3">
      <c r="A6" s="24" t="s">
        <v>36</v>
      </c>
      <c r="B6" s="24"/>
      <c r="C6" s="24" t="s">
        <v>37</v>
      </c>
      <c r="D6" s="24" t="s">
        <v>38</v>
      </c>
      <c r="E6" s="24"/>
      <c r="F6" s="24" t="s">
        <v>39</v>
      </c>
      <c r="G6" s="24" t="s">
        <v>40</v>
      </c>
      <c r="H6" s="24" t="s">
        <v>41</v>
      </c>
      <c r="I6" s="25" t="s">
        <v>42</v>
      </c>
    </row>
    <row r="7" spans="1:9" ht="18.75" x14ac:dyDescent="0.3">
      <c r="A7" s="26">
        <v>1</v>
      </c>
      <c r="B7" s="42" t="s">
        <v>265</v>
      </c>
      <c r="C7" s="28">
        <v>8400</v>
      </c>
      <c r="D7" s="28">
        <v>8400</v>
      </c>
      <c r="E7" s="26" t="s">
        <v>44</v>
      </c>
      <c r="F7" s="49" t="s">
        <v>183</v>
      </c>
      <c r="G7" s="49" t="s">
        <v>183</v>
      </c>
      <c r="H7" s="157" t="s">
        <v>46</v>
      </c>
      <c r="I7" s="30" t="s">
        <v>266</v>
      </c>
    </row>
    <row r="8" spans="1:9" ht="18.75" x14ac:dyDescent="0.3">
      <c r="A8" s="31"/>
      <c r="B8" s="32"/>
      <c r="C8" s="33"/>
      <c r="D8" s="33"/>
      <c r="E8" s="31" t="s">
        <v>49</v>
      </c>
      <c r="F8" s="77">
        <v>8400</v>
      </c>
      <c r="G8" s="78">
        <v>8400</v>
      </c>
      <c r="H8" s="158"/>
      <c r="I8" s="35" t="s">
        <v>267</v>
      </c>
    </row>
    <row r="9" spans="1:9" ht="18.75" x14ac:dyDescent="0.3">
      <c r="A9" s="36"/>
      <c r="B9" s="37"/>
      <c r="C9" s="33"/>
      <c r="D9" s="33"/>
      <c r="E9" s="31"/>
      <c r="F9" s="40"/>
      <c r="G9" s="41"/>
      <c r="H9" s="164"/>
      <c r="I9" s="35"/>
    </row>
    <row r="10" spans="1:9" ht="18.75" x14ac:dyDescent="0.3">
      <c r="A10" s="26">
        <v>2</v>
      </c>
      <c r="B10" s="42" t="s">
        <v>268</v>
      </c>
      <c r="C10" s="28">
        <v>3000</v>
      </c>
      <c r="D10" s="28">
        <v>3000</v>
      </c>
      <c r="E10" s="26" t="s">
        <v>44</v>
      </c>
      <c r="F10" s="38" t="s">
        <v>269</v>
      </c>
      <c r="G10" s="38" t="s">
        <v>269</v>
      </c>
      <c r="H10" s="157" t="s">
        <v>46</v>
      </c>
      <c r="I10" s="30" t="s">
        <v>270</v>
      </c>
    </row>
    <row r="11" spans="1:9" ht="18.75" x14ac:dyDescent="0.3">
      <c r="A11" s="31"/>
      <c r="B11" s="32"/>
      <c r="C11" s="33"/>
      <c r="D11" s="33"/>
      <c r="E11" s="31" t="s">
        <v>49</v>
      </c>
      <c r="F11" s="77">
        <v>3000</v>
      </c>
      <c r="G11" s="91">
        <v>3000</v>
      </c>
      <c r="H11" s="158"/>
      <c r="I11" s="35" t="s">
        <v>267</v>
      </c>
    </row>
    <row r="12" spans="1:9" ht="18.75" x14ac:dyDescent="0.3">
      <c r="A12" s="36"/>
      <c r="B12" s="37"/>
      <c r="C12" s="33"/>
      <c r="D12" s="33"/>
      <c r="E12" s="31"/>
      <c r="F12" s="40"/>
      <c r="G12" s="92"/>
      <c r="H12" s="164"/>
      <c r="I12" s="35"/>
    </row>
    <row r="13" spans="1:9" ht="18.75" x14ac:dyDescent="0.3">
      <c r="A13" s="26">
        <v>3</v>
      </c>
      <c r="B13" s="42" t="s">
        <v>271</v>
      </c>
      <c r="C13" s="28">
        <v>10650</v>
      </c>
      <c r="D13" s="28">
        <v>10650</v>
      </c>
      <c r="E13" s="26" t="s">
        <v>44</v>
      </c>
      <c r="F13" s="38" t="s">
        <v>147</v>
      </c>
      <c r="G13" s="38" t="s">
        <v>147</v>
      </c>
      <c r="H13" s="157" t="s">
        <v>46</v>
      </c>
      <c r="I13" s="30" t="s">
        <v>272</v>
      </c>
    </row>
    <row r="14" spans="1:9" ht="18.75" x14ac:dyDescent="0.3">
      <c r="A14" s="31"/>
      <c r="B14" s="32"/>
      <c r="C14" s="33"/>
      <c r="D14" s="33"/>
      <c r="E14" s="31" t="s">
        <v>49</v>
      </c>
      <c r="F14" s="77">
        <v>10650</v>
      </c>
      <c r="G14" s="78">
        <v>10650</v>
      </c>
      <c r="H14" s="158"/>
      <c r="I14" s="35" t="s">
        <v>273</v>
      </c>
    </row>
    <row r="15" spans="1:9" ht="18.75" x14ac:dyDescent="0.3">
      <c r="A15" s="36"/>
      <c r="B15" s="37"/>
      <c r="C15" s="33"/>
      <c r="D15" s="33"/>
      <c r="E15" s="31"/>
      <c r="F15" s="40"/>
      <c r="G15" s="41"/>
      <c r="H15" s="164"/>
      <c r="I15" s="35"/>
    </row>
    <row r="16" spans="1:9" ht="18.75" x14ac:dyDescent="0.3">
      <c r="A16" s="26">
        <v>4</v>
      </c>
      <c r="B16" s="42" t="s">
        <v>155</v>
      </c>
      <c r="C16" s="28">
        <v>1894</v>
      </c>
      <c r="D16" s="28">
        <v>1894</v>
      </c>
      <c r="E16" s="26" t="s">
        <v>44</v>
      </c>
      <c r="F16" s="38" t="s">
        <v>162</v>
      </c>
      <c r="G16" s="38" t="s">
        <v>162</v>
      </c>
      <c r="H16" s="157" t="s">
        <v>46</v>
      </c>
      <c r="I16" s="30" t="s">
        <v>274</v>
      </c>
    </row>
    <row r="17" spans="1:9" ht="18.75" x14ac:dyDescent="0.3">
      <c r="A17" s="31"/>
      <c r="B17" s="32"/>
      <c r="C17" s="33"/>
      <c r="D17" s="33"/>
      <c r="E17" s="31" t="s">
        <v>49</v>
      </c>
      <c r="F17" s="77">
        <v>1894</v>
      </c>
      <c r="G17" s="78">
        <v>1894</v>
      </c>
      <c r="H17" s="158"/>
      <c r="I17" s="35" t="s">
        <v>275</v>
      </c>
    </row>
    <row r="18" spans="1:9" ht="18.75" x14ac:dyDescent="0.3">
      <c r="A18" s="36"/>
      <c r="B18" s="37"/>
      <c r="C18" s="33"/>
      <c r="D18" s="33"/>
      <c r="E18" s="31"/>
      <c r="F18" s="40"/>
      <c r="G18" s="41"/>
      <c r="H18" s="164"/>
      <c r="I18" s="35"/>
    </row>
    <row r="19" spans="1:9" ht="18.75" x14ac:dyDescent="0.3">
      <c r="A19" s="26">
        <v>5</v>
      </c>
      <c r="B19" s="42" t="s">
        <v>276</v>
      </c>
      <c r="C19" s="28">
        <v>7200</v>
      </c>
      <c r="D19" s="28">
        <v>7200</v>
      </c>
      <c r="E19" s="26" t="s">
        <v>44</v>
      </c>
      <c r="F19" s="49" t="s">
        <v>183</v>
      </c>
      <c r="G19" s="49" t="s">
        <v>183</v>
      </c>
      <c r="H19" s="157" t="s">
        <v>46</v>
      </c>
      <c r="I19" s="30" t="s">
        <v>277</v>
      </c>
    </row>
    <row r="20" spans="1:9" ht="18.75" x14ac:dyDescent="0.3">
      <c r="A20" s="31"/>
      <c r="B20" s="32"/>
      <c r="C20" s="33"/>
      <c r="D20" s="33"/>
      <c r="E20" s="31" t="s">
        <v>49</v>
      </c>
      <c r="F20" s="77">
        <v>7200</v>
      </c>
      <c r="G20" s="78">
        <v>7200</v>
      </c>
      <c r="H20" s="158"/>
      <c r="I20" s="35" t="s">
        <v>278</v>
      </c>
    </row>
    <row r="21" spans="1:9" ht="18.75" x14ac:dyDescent="0.3">
      <c r="A21" s="36"/>
      <c r="B21" s="37"/>
      <c r="C21" s="33"/>
      <c r="D21" s="33"/>
      <c r="E21" s="31"/>
      <c r="F21" s="40"/>
      <c r="G21" s="41"/>
      <c r="H21" s="164"/>
      <c r="I21" s="35"/>
    </row>
    <row r="22" spans="1:9" ht="18.75" x14ac:dyDescent="0.3">
      <c r="A22" s="26">
        <v>6</v>
      </c>
      <c r="B22" s="42" t="s">
        <v>279</v>
      </c>
      <c r="C22" s="28">
        <v>5835</v>
      </c>
      <c r="D22" s="28">
        <v>5835</v>
      </c>
      <c r="E22" s="26" t="s">
        <v>44</v>
      </c>
      <c r="F22" s="49" t="s">
        <v>162</v>
      </c>
      <c r="G22" s="49" t="s">
        <v>162</v>
      </c>
      <c r="H22" s="157" t="s">
        <v>46</v>
      </c>
      <c r="I22" s="30" t="s">
        <v>280</v>
      </c>
    </row>
    <row r="23" spans="1:9" ht="18.75" x14ac:dyDescent="0.3">
      <c r="A23" s="31"/>
      <c r="B23" s="32"/>
      <c r="C23" s="33"/>
      <c r="D23" s="33"/>
      <c r="E23" s="31" t="s">
        <v>49</v>
      </c>
      <c r="F23" s="77">
        <v>5835</v>
      </c>
      <c r="G23" s="78">
        <v>5835</v>
      </c>
      <c r="H23" s="158"/>
      <c r="I23" s="35" t="s">
        <v>278</v>
      </c>
    </row>
    <row r="24" spans="1:9" ht="18.75" x14ac:dyDescent="0.3">
      <c r="A24" s="36"/>
      <c r="B24" s="37"/>
      <c r="C24" s="53"/>
      <c r="D24" s="53"/>
      <c r="E24" s="36"/>
      <c r="F24" s="40"/>
      <c r="G24" s="41"/>
      <c r="H24" s="164"/>
      <c r="I24" s="55"/>
    </row>
    <row r="25" spans="1:9" ht="18.75" x14ac:dyDescent="0.3">
      <c r="A25" s="26">
        <v>7</v>
      </c>
      <c r="B25" s="42" t="s">
        <v>281</v>
      </c>
      <c r="C25" s="28">
        <v>21700</v>
      </c>
      <c r="D25" s="28">
        <v>21700</v>
      </c>
      <c r="E25" s="26" t="s">
        <v>44</v>
      </c>
      <c r="F25" s="121" t="s">
        <v>282</v>
      </c>
      <c r="G25" s="122" t="s">
        <v>282</v>
      </c>
      <c r="H25" s="157" t="s">
        <v>46</v>
      </c>
      <c r="I25" s="98" t="s">
        <v>283</v>
      </c>
    </row>
    <row r="26" spans="1:9" ht="18.75" x14ac:dyDescent="0.3">
      <c r="A26" s="31"/>
      <c r="B26" s="32"/>
      <c r="C26" s="33"/>
      <c r="D26" s="33"/>
      <c r="E26" s="31" t="s">
        <v>49</v>
      </c>
      <c r="F26" s="77">
        <v>21700</v>
      </c>
      <c r="G26" s="99">
        <v>21700</v>
      </c>
      <c r="H26" s="158"/>
      <c r="I26" s="100" t="s">
        <v>284</v>
      </c>
    </row>
    <row r="27" spans="1:9" ht="18.75" x14ac:dyDescent="0.3">
      <c r="A27" s="31"/>
      <c r="B27" s="32"/>
      <c r="C27" s="33"/>
      <c r="D27" s="33"/>
      <c r="E27" s="31"/>
      <c r="F27" s="38"/>
      <c r="G27" s="101"/>
      <c r="H27" s="159"/>
      <c r="I27" s="100"/>
    </row>
    <row r="28" spans="1:9" ht="18.75" x14ac:dyDescent="0.3">
      <c r="A28" s="36"/>
      <c r="B28" s="37"/>
      <c r="C28" s="53"/>
      <c r="D28" s="53"/>
      <c r="E28" s="36"/>
      <c r="F28" s="40"/>
      <c r="G28" s="41"/>
      <c r="H28" s="40"/>
      <c r="I28" s="55"/>
    </row>
    <row r="29" spans="1:9" ht="18.75" x14ac:dyDescent="0.3">
      <c r="A29" s="26">
        <v>8</v>
      </c>
      <c r="B29" s="42" t="s">
        <v>285</v>
      </c>
      <c r="C29" s="28">
        <v>15000</v>
      </c>
      <c r="D29" s="28">
        <v>15000</v>
      </c>
      <c r="E29" s="26" t="s">
        <v>44</v>
      </c>
      <c r="F29" s="121" t="s">
        <v>282</v>
      </c>
      <c r="G29" s="121" t="s">
        <v>282</v>
      </c>
      <c r="H29" s="157" t="s">
        <v>46</v>
      </c>
      <c r="I29" s="30" t="s">
        <v>286</v>
      </c>
    </row>
    <row r="30" spans="1:9" ht="18.75" x14ac:dyDescent="0.3">
      <c r="A30" s="31"/>
      <c r="B30" s="32"/>
      <c r="C30" s="33"/>
      <c r="D30" s="33"/>
      <c r="E30" s="31" t="s">
        <v>49</v>
      </c>
      <c r="F30" s="77">
        <v>15000</v>
      </c>
      <c r="G30" s="78">
        <v>15000</v>
      </c>
      <c r="H30" s="158"/>
      <c r="I30" s="35" t="s">
        <v>284</v>
      </c>
    </row>
    <row r="31" spans="1:9" ht="18.75" x14ac:dyDescent="0.3">
      <c r="A31" s="36"/>
      <c r="B31" s="37"/>
      <c r="C31" s="53"/>
      <c r="D31" s="53"/>
      <c r="E31" s="36"/>
      <c r="F31" s="40"/>
      <c r="G31" s="41"/>
      <c r="H31" s="164"/>
      <c r="I31" s="55"/>
    </row>
    <row r="32" spans="1:9" ht="18.75" x14ac:dyDescent="0.3">
      <c r="A32" s="165">
        <v>2</v>
      </c>
      <c r="B32" s="165"/>
      <c r="C32" s="165"/>
      <c r="D32" s="165"/>
      <c r="E32" s="165"/>
      <c r="F32" s="165"/>
      <c r="G32" s="165"/>
      <c r="H32" s="165"/>
      <c r="I32" s="165"/>
    </row>
    <row r="33" spans="1:9" ht="18.75" x14ac:dyDescent="0.3">
      <c r="A33" s="137"/>
      <c r="B33" s="143"/>
      <c r="C33" s="139"/>
      <c r="D33" s="139"/>
      <c r="E33" s="137"/>
      <c r="F33" s="140"/>
      <c r="G33" s="141"/>
      <c r="H33" s="144"/>
      <c r="I33" s="145"/>
    </row>
    <row r="34" spans="1:9" ht="18.75" x14ac:dyDescent="0.3">
      <c r="A34" s="26">
        <v>9</v>
      </c>
      <c r="B34" s="42" t="s">
        <v>287</v>
      </c>
      <c r="C34" s="28">
        <v>6000</v>
      </c>
      <c r="D34" s="28">
        <v>6000</v>
      </c>
      <c r="E34" s="26" t="s">
        <v>44</v>
      </c>
      <c r="F34" s="49" t="s">
        <v>183</v>
      </c>
      <c r="G34" s="49" t="s">
        <v>183</v>
      </c>
      <c r="H34" s="157" t="s">
        <v>46</v>
      </c>
      <c r="I34" s="30" t="s">
        <v>288</v>
      </c>
    </row>
    <row r="35" spans="1:9" ht="18.75" x14ac:dyDescent="0.3">
      <c r="A35" s="31"/>
      <c r="B35" s="32"/>
      <c r="C35" s="33"/>
      <c r="D35" s="33"/>
      <c r="E35" s="31" t="s">
        <v>49</v>
      </c>
      <c r="F35" s="77">
        <v>6000</v>
      </c>
      <c r="G35" s="78">
        <v>6000</v>
      </c>
      <c r="H35" s="158"/>
      <c r="I35" s="35" t="s">
        <v>289</v>
      </c>
    </row>
    <row r="36" spans="1:9" ht="18.75" x14ac:dyDescent="0.3">
      <c r="A36" s="36"/>
      <c r="B36" s="37"/>
      <c r="C36" s="33"/>
      <c r="D36" s="33"/>
      <c r="E36" s="31"/>
      <c r="F36" s="40"/>
      <c r="G36" s="41"/>
      <c r="H36" s="164"/>
      <c r="I36" s="35"/>
    </row>
    <row r="37" spans="1:9" ht="18.75" x14ac:dyDescent="0.3">
      <c r="A37" s="26">
        <v>10</v>
      </c>
      <c r="B37" s="42" t="s">
        <v>290</v>
      </c>
      <c r="C37" s="28">
        <v>500</v>
      </c>
      <c r="D37" s="28">
        <v>500</v>
      </c>
      <c r="E37" s="26" t="s">
        <v>44</v>
      </c>
      <c r="F37" s="49" t="s">
        <v>183</v>
      </c>
      <c r="G37" s="49" t="s">
        <v>183</v>
      </c>
      <c r="H37" s="157" t="s">
        <v>46</v>
      </c>
      <c r="I37" s="30" t="s">
        <v>291</v>
      </c>
    </row>
    <row r="38" spans="1:9" ht="18.75" x14ac:dyDescent="0.3">
      <c r="A38" s="31"/>
      <c r="B38" s="43"/>
      <c r="C38" s="44"/>
      <c r="D38" s="33"/>
      <c r="E38" s="31" t="s">
        <v>49</v>
      </c>
      <c r="F38" s="93">
        <v>500</v>
      </c>
      <c r="G38" s="94">
        <v>500</v>
      </c>
      <c r="H38" s="158"/>
      <c r="I38" s="35" t="s">
        <v>275</v>
      </c>
    </row>
    <row r="39" spans="1:9" ht="18.75" x14ac:dyDescent="0.3">
      <c r="A39" s="31"/>
      <c r="B39" s="37"/>
      <c r="C39" s="44"/>
      <c r="D39" s="33"/>
      <c r="E39" s="31"/>
      <c r="F39" s="38"/>
      <c r="G39" s="39"/>
      <c r="H39" s="164"/>
      <c r="I39" s="35"/>
    </row>
    <row r="40" spans="1:9" ht="18.75" x14ac:dyDescent="0.3">
      <c r="A40" s="26">
        <v>11</v>
      </c>
      <c r="B40" s="123" t="s">
        <v>292</v>
      </c>
      <c r="C40" s="28">
        <v>35000</v>
      </c>
      <c r="D40" s="28">
        <v>35000</v>
      </c>
      <c r="E40" s="26" t="s">
        <v>44</v>
      </c>
      <c r="F40" s="30" t="s">
        <v>293</v>
      </c>
      <c r="G40" s="30" t="s">
        <v>293</v>
      </c>
      <c r="H40" s="157" t="s">
        <v>46</v>
      </c>
      <c r="I40" s="30" t="s">
        <v>294</v>
      </c>
    </row>
    <row r="41" spans="1:9" ht="18.75" x14ac:dyDescent="0.3">
      <c r="A41" s="31"/>
      <c r="B41" s="43"/>
      <c r="C41" s="44"/>
      <c r="D41" s="33"/>
      <c r="E41" s="31" t="s">
        <v>49</v>
      </c>
      <c r="F41" s="77">
        <v>35000</v>
      </c>
      <c r="G41" s="78">
        <v>35000</v>
      </c>
      <c r="H41" s="158"/>
      <c r="I41" s="35" t="s">
        <v>278</v>
      </c>
    </row>
    <row r="42" spans="1:9" ht="18.75" x14ac:dyDescent="0.3">
      <c r="A42" s="31"/>
      <c r="B42" s="37"/>
      <c r="C42" s="44"/>
      <c r="D42" s="33"/>
      <c r="E42" s="31"/>
      <c r="F42" s="38"/>
      <c r="G42" s="39"/>
      <c r="H42" s="164"/>
      <c r="I42" s="35"/>
    </row>
    <row r="43" spans="1:9" ht="18.75" x14ac:dyDescent="0.3">
      <c r="A43" s="26">
        <v>12</v>
      </c>
      <c r="B43" s="123" t="s">
        <v>295</v>
      </c>
      <c r="C43" s="28">
        <v>8000</v>
      </c>
      <c r="D43" s="28">
        <v>8000</v>
      </c>
      <c r="E43" s="26" t="s">
        <v>44</v>
      </c>
      <c r="F43" s="30" t="s">
        <v>133</v>
      </c>
      <c r="G43" s="30" t="s">
        <v>133</v>
      </c>
      <c r="H43" s="157" t="s">
        <v>46</v>
      </c>
      <c r="I43" s="30" t="s">
        <v>296</v>
      </c>
    </row>
    <row r="44" spans="1:9" ht="18.75" x14ac:dyDescent="0.3">
      <c r="A44" s="31"/>
      <c r="B44" s="43"/>
      <c r="C44" s="44"/>
      <c r="D44" s="33"/>
      <c r="E44" s="31" t="s">
        <v>49</v>
      </c>
      <c r="F44" s="77">
        <v>8000</v>
      </c>
      <c r="G44" s="78">
        <v>8000</v>
      </c>
      <c r="H44" s="158"/>
      <c r="I44" s="35" t="s">
        <v>278</v>
      </c>
    </row>
    <row r="45" spans="1:9" ht="18.75" x14ac:dyDescent="0.3">
      <c r="A45" s="31"/>
      <c r="B45" s="37"/>
      <c r="C45" s="44"/>
      <c r="D45" s="33"/>
      <c r="E45" s="31"/>
      <c r="F45" s="38"/>
      <c r="G45" s="39"/>
      <c r="H45" s="164"/>
      <c r="I45" s="35"/>
    </row>
    <row r="46" spans="1:9" ht="18.75" x14ac:dyDescent="0.3">
      <c r="A46" s="26">
        <v>13</v>
      </c>
      <c r="B46" s="42" t="s">
        <v>297</v>
      </c>
      <c r="C46" s="28">
        <v>1800</v>
      </c>
      <c r="D46" s="28">
        <v>1800</v>
      </c>
      <c r="E46" s="26" t="s">
        <v>44</v>
      </c>
      <c r="F46" s="30" t="s">
        <v>298</v>
      </c>
      <c r="G46" s="124" t="s">
        <v>298</v>
      </c>
      <c r="H46" s="167" t="s">
        <v>46</v>
      </c>
      <c r="I46" s="98" t="s">
        <v>299</v>
      </c>
    </row>
    <row r="47" spans="1:9" ht="18.75" x14ac:dyDescent="0.3">
      <c r="A47" s="31"/>
      <c r="B47" s="43"/>
      <c r="C47" s="44"/>
      <c r="D47" s="33"/>
      <c r="E47" s="31" t="s">
        <v>49</v>
      </c>
      <c r="F47" s="77">
        <v>1800</v>
      </c>
      <c r="G47" s="99">
        <v>1800</v>
      </c>
      <c r="H47" s="158"/>
      <c r="I47" s="100" t="s">
        <v>300</v>
      </c>
    </row>
    <row r="48" spans="1:9" ht="18.75" x14ac:dyDescent="0.3">
      <c r="A48" s="31"/>
      <c r="B48" s="43"/>
      <c r="C48" s="44"/>
      <c r="D48" s="33"/>
      <c r="E48" s="31"/>
      <c r="F48" s="38"/>
      <c r="G48" s="101"/>
      <c r="H48" s="159"/>
      <c r="I48" s="100"/>
    </row>
    <row r="49" spans="1:9" ht="18.75" x14ac:dyDescent="0.3">
      <c r="A49" s="36"/>
      <c r="B49" s="37"/>
      <c r="C49" s="79"/>
      <c r="D49" s="53"/>
      <c r="E49" s="36"/>
      <c r="F49" s="40"/>
      <c r="G49" s="41"/>
      <c r="H49" s="40"/>
      <c r="I49" s="55"/>
    </row>
    <row r="50" spans="1:9" ht="18.75" x14ac:dyDescent="0.3">
      <c r="A50" s="26">
        <v>14</v>
      </c>
      <c r="B50" s="42" t="s">
        <v>301</v>
      </c>
      <c r="C50" s="102">
        <v>493500</v>
      </c>
      <c r="D50" s="102">
        <v>493500</v>
      </c>
      <c r="E50" s="103" t="s">
        <v>44</v>
      </c>
      <c r="F50" s="49" t="s">
        <v>302</v>
      </c>
      <c r="G50" s="56" t="s">
        <v>302</v>
      </c>
      <c r="H50" s="157" t="s">
        <v>46</v>
      </c>
      <c r="I50" s="104" t="s">
        <v>199</v>
      </c>
    </row>
    <row r="51" spans="1:9" ht="18.75" x14ac:dyDescent="0.3">
      <c r="A51" s="31"/>
      <c r="B51" s="32" t="s">
        <v>303</v>
      </c>
      <c r="C51" s="44"/>
      <c r="D51" s="33"/>
      <c r="E51" s="31" t="s">
        <v>49</v>
      </c>
      <c r="F51" s="34">
        <v>493500</v>
      </c>
      <c r="G51" s="59">
        <v>493500</v>
      </c>
      <c r="H51" s="158"/>
      <c r="I51" s="113" t="s">
        <v>304</v>
      </c>
    </row>
    <row r="52" spans="1:9" ht="18.75" x14ac:dyDescent="0.3">
      <c r="A52" s="31"/>
      <c r="B52" s="110" t="s">
        <v>305</v>
      </c>
      <c r="C52" s="44"/>
      <c r="D52" s="33"/>
      <c r="E52" s="31"/>
      <c r="F52" s="31"/>
      <c r="G52" s="108"/>
      <c r="H52" s="159"/>
      <c r="I52" s="100" t="s">
        <v>273</v>
      </c>
    </row>
    <row r="53" spans="1:9" ht="18.75" x14ac:dyDescent="0.3">
      <c r="A53" s="108"/>
      <c r="B53" s="110" t="s">
        <v>254</v>
      </c>
      <c r="C53" s="44"/>
      <c r="D53" s="33"/>
      <c r="E53" s="31"/>
      <c r="F53" s="31"/>
      <c r="G53" s="31"/>
      <c r="H53" s="109"/>
      <c r="I53" s="39"/>
    </row>
    <row r="54" spans="1:9" ht="18.75" x14ac:dyDescent="0.3">
      <c r="A54" s="108"/>
      <c r="B54" s="110" t="s">
        <v>306</v>
      </c>
      <c r="C54" s="44"/>
      <c r="D54" s="33"/>
      <c r="E54" s="31"/>
      <c r="F54" s="31"/>
      <c r="G54" s="31"/>
      <c r="H54" s="109"/>
      <c r="I54" s="39"/>
    </row>
    <row r="55" spans="1:9" ht="18.75" x14ac:dyDescent="0.3">
      <c r="A55" s="62"/>
      <c r="B55" s="125"/>
      <c r="C55" s="79"/>
      <c r="D55" s="53"/>
      <c r="E55" s="36"/>
      <c r="F55" s="36"/>
      <c r="G55" s="36"/>
      <c r="H55" s="40"/>
      <c r="I55" s="41"/>
    </row>
    <row r="56" spans="1:9" ht="18.75" x14ac:dyDescent="0.3">
      <c r="A56" s="26">
        <v>15</v>
      </c>
      <c r="B56" s="42" t="s">
        <v>307</v>
      </c>
      <c r="C56" s="102">
        <v>497500</v>
      </c>
      <c r="D56" s="102">
        <v>497500</v>
      </c>
      <c r="E56" s="103" t="s">
        <v>44</v>
      </c>
      <c r="F56" s="49" t="s">
        <v>126</v>
      </c>
      <c r="G56" s="56" t="s">
        <v>126</v>
      </c>
      <c r="H56" s="167" t="s">
        <v>46</v>
      </c>
      <c r="I56" s="104" t="s">
        <v>199</v>
      </c>
    </row>
    <row r="57" spans="1:9" ht="18.75" x14ac:dyDescent="0.3">
      <c r="A57" s="31"/>
      <c r="B57" s="32" t="s">
        <v>308</v>
      </c>
      <c r="C57" s="44"/>
      <c r="D57" s="33"/>
      <c r="E57" s="31" t="s">
        <v>49</v>
      </c>
      <c r="F57" s="34">
        <v>497500</v>
      </c>
      <c r="G57" s="59">
        <v>497500</v>
      </c>
      <c r="H57" s="158"/>
      <c r="I57" s="113" t="s">
        <v>309</v>
      </c>
    </row>
    <row r="58" spans="1:9" ht="18.75" x14ac:dyDescent="0.3">
      <c r="A58" s="31"/>
      <c r="B58" s="110" t="s">
        <v>310</v>
      </c>
      <c r="C58" s="44"/>
      <c r="D58" s="33"/>
      <c r="E58" s="31"/>
      <c r="F58" s="31"/>
      <c r="G58" s="108"/>
      <c r="H58" s="159"/>
      <c r="I58" s="100" t="s">
        <v>311</v>
      </c>
    </row>
    <row r="59" spans="1:9" ht="18.75" x14ac:dyDescent="0.3">
      <c r="A59" s="108"/>
      <c r="B59" s="110" t="s">
        <v>254</v>
      </c>
      <c r="C59" s="44"/>
      <c r="D59" s="33"/>
      <c r="E59" s="31"/>
      <c r="F59" s="31"/>
      <c r="G59" s="31"/>
      <c r="H59" s="109"/>
      <c r="I59" s="39"/>
    </row>
    <row r="60" spans="1:9" ht="18.75" x14ac:dyDescent="0.3">
      <c r="A60" s="62"/>
      <c r="B60" s="125" t="s">
        <v>312</v>
      </c>
      <c r="C60" s="79"/>
      <c r="D60" s="53"/>
      <c r="E60" s="36"/>
      <c r="F60" s="36"/>
      <c r="G60" s="36"/>
      <c r="H60" s="40"/>
      <c r="I60" s="41"/>
    </row>
    <row r="61" spans="1:9" ht="18.75" x14ac:dyDescent="0.3">
      <c r="A61" s="147"/>
      <c r="B61" s="154"/>
      <c r="C61" s="149"/>
      <c r="D61" s="149"/>
      <c r="E61" s="147"/>
      <c r="F61" s="147"/>
      <c r="G61" s="147"/>
      <c r="H61" s="150"/>
      <c r="I61" s="151"/>
    </row>
    <row r="62" spans="1:9" ht="18.75" x14ac:dyDescent="0.3">
      <c r="A62" s="73"/>
      <c r="B62" s="126"/>
      <c r="C62" s="76"/>
      <c r="D62" s="76"/>
      <c r="E62" s="73"/>
      <c r="F62" s="73"/>
      <c r="G62" s="73"/>
      <c r="H62" s="90"/>
      <c r="I62" s="127"/>
    </row>
    <row r="63" spans="1:9" ht="18.75" x14ac:dyDescent="0.3">
      <c r="A63" s="73"/>
      <c r="B63" s="126"/>
      <c r="C63" s="76"/>
      <c r="D63" s="76"/>
      <c r="E63" s="73"/>
      <c r="F63" s="73"/>
      <c r="G63" s="73"/>
      <c r="H63" s="90"/>
      <c r="I63" s="127"/>
    </row>
    <row r="64" spans="1:9" ht="18.75" x14ac:dyDescent="0.3">
      <c r="A64" s="165">
        <v>3</v>
      </c>
      <c r="B64" s="165"/>
      <c r="C64" s="165"/>
      <c r="D64" s="165"/>
      <c r="E64" s="165"/>
      <c r="F64" s="165"/>
      <c r="G64" s="165"/>
      <c r="H64" s="165"/>
      <c r="I64" s="165"/>
    </row>
    <row r="65" spans="1:9" ht="18.75" x14ac:dyDescent="0.3">
      <c r="A65" s="73"/>
      <c r="B65" s="126"/>
      <c r="C65" s="76"/>
      <c r="D65" s="76"/>
      <c r="E65" s="73"/>
      <c r="F65" s="73"/>
      <c r="G65" s="73"/>
      <c r="H65" s="90"/>
      <c r="I65" s="127"/>
    </row>
    <row r="66" spans="1:9" ht="18.75" x14ac:dyDescent="0.3">
      <c r="A66" s="137"/>
      <c r="B66" s="138"/>
      <c r="C66" s="139"/>
      <c r="D66" s="139"/>
      <c r="E66" s="137"/>
      <c r="F66" s="137"/>
      <c r="G66" s="137"/>
      <c r="H66" s="140"/>
      <c r="I66" s="141"/>
    </row>
    <row r="67" spans="1:9" ht="18.75" x14ac:dyDescent="0.3">
      <c r="A67" s="26">
        <v>16</v>
      </c>
      <c r="B67" s="42" t="s">
        <v>313</v>
      </c>
      <c r="C67" s="102">
        <v>493500</v>
      </c>
      <c r="D67" s="102">
        <v>493500</v>
      </c>
      <c r="E67" s="103" t="s">
        <v>44</v>
      </c>
      <c r="F67" s="49" t="s">
        <v>314</v>
      </c>
      <c r="G67" s="56" t="s">
        <v>314</v>
      </c>
      <c r="H67" s="157" t="s">
        <v>46</v>
      </c>
      <c r="I67" s="104" t="s">
        <v>199</v>
      </c>
    </row>
    <row r="68" spans="1:9" ht="18.75" x14ac:dyDescent="0.3">
      <c r="A68" s="31"/>
      <c r="B68" s="32" t="s">
        <v>315</v>
      </c>
      <c r="C68" s="44"/>
      <c r="D68" s="33"/>
      <c r="E68" s="31" t="s">
        <v>49</v>
      </c>
      <c r="F68" s="34">
        <v>493500</v>
      </c>
      <c r="G68" s="59">
        <v>493500</v>
      </c>
      <c r="H68" s="158"/>
      <c r="I68" s="113" t="s">
        <v>316</v>
      </c>
    </row>
    <row r="69" spans="1:9" ht="18.75" x14ac:dyDescent="0.3">
      <c r="A69" s="31"/>
      <c r="B69" s="110" t="s">
        <v>317</v>
      </c>
      <c r="C69" s="44"/>
      <c r="D69" s="33"/>
      <c r="E69" s="31"/>
      <c r="F69" s="31"/>
      <c r="G69" s="108"/>
      <c r="H69" s="159"/>
      <c r="I69" s="100" t="s">
        <v>318</v>
      </c>
    </row>
    <row r="70" spans="1:9" ht="18.75" x14ac:dyDescent="0.3">
      <c r="A70" s="108"/>
      <c r="B70" s="110" t="s">
        <v>254</v>
      </c>
      <c r="C70" s="44"/>
      <c r="D70" s="33"/>
      <c r="E70" s="31"/>
      <c r="F70" s="31"/>
      <c r="G70" s="31"/>
      <c r="H70" s="109"/>
      <c r="I70" s="39"/>
    </row>
    <row r="71" spans="1:9" ht="18.75" x14ac:dyDescent="0.3">
      <c r="A71" s="62"/>
      <c r="B71" s="125" t="s">
        <v>306</v>
      </c>
      <c r="C71" s="79"/>
      <c r="D71" s="53"/>
      <c r="E71" s="36"/>
      <c r="F71" s="36"/>
      <c r="G71" s="36"/>
      <c r="H71" s="111"/>
      <c r="I71" s="41"/>
    </row>
    <row r="72" spans="1:9" ht="18.75" x14ac:dyDescent="0.3">
      <c r="A72" s="73"/>
      <c r="B72" s="126"/>
      <c r="C72" s="76">
        <f>SUM(C7:C67)</f>
        <v>1609479</v>
      </c>
      <c r="D72" s="76"/>
      <c r="E72" s="73"/>
      <c r="F72" s="73"/>
      <c r="G72" s="73"/>
      <c r="H72" s="90"/>
      <c r="I72" s="127"/>
    </row>
    <row r="73" spans="1:9" ht="18.75" x14ac:dyDescent="0.3">
      <c r="A73" s="85"/>
      <c r="B73" s="128"/>
      <c r="C73" s="87"/>
      <c r="D73" s="87"/>
      <c r="E73" s="85"/>
      <c r="F73" s="85"/>
      <c r="G73" s="85"/>
      <c r="H73" s="129"/>
      <c r="I73" s="130"/>
    </row>
  </sheetData>
  <mergeCells count="21">
    <mergeCell ref="H67:H69"/>
    <mergeCell ref="A32:I32"/>
    <mergeCell ref="A64:I64"/>
    <mergeCell ref="H37:H39"/>
    <mergeCell ref="H40:H42"/>
    <mergeCell ref="H43:H45"/>
    <mergeCell ref="H46:H48"/>
    <mergeCell ref="H50:H52"/>
    <mergeCell ref="H56:H58"/>
    <mergeCell ref="H34:H36"/>
    <mergeCell ref="H16:H18"/>
    <mergeCell ref="H19:H21"/>
    <mergeCell ref="H22:H24"/>
    <mergeCell ref="H25:H27"/>
    <mergeCell ref="H29:H31"/>
    <mergeCell ref="H13:H15"/>
    <mergeCell ref="A2:I2"/>
    <mergeCell ref="A3:I3"/>
    <mergeCell ref="A4:I4"/>
    <mergeCell ref="H7:H9"/>
    <mergeCell ref="H10:H12"/>
  </mergeCells>
  <pageMargins left="0.7" right="0.7" top="0.75" bottom="0.75" header="0.3" footer="0.3"/>
  <pageSetup paperSize="9" scale="8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BFE6-0AD7-4563-9AF2-DC663EDEFAE4}">
  <dimension ref="A1:I83"/>
  <sheetViews>
    <sheetView topLeftCell="A25" workbookViewId="0">
      <selection activeCell="M41" sqref="M41"/>
    </sheetView>
  </sheetViews>
  <sheetFormatPr defaultRowHeight="14.25" x14ac:dyDescent="0.2"/>
  <cols>
    <col min="2" max="2" width="37.375" customWidth="1"/>
    <col min="3" max="3" width="13.5" customWidth="1"/>
    <col min="4" max="4" width="13.625" customWidth="1"/>
    <col min="5" max="5" width="13.75" customWidth="1"/>
    <col min="6" max="6" width="13.25" customWidth="1"/>
    <col min="7" max="7" width="19.25" customWidth="1"/>
    <col min="8" max="8" width="15.125" customWidth="1"/>
    <col min="9" max="9" width="15.625" customWidth="1"/>
  </cols>
  <sheetData>
    <row r="1" spans="1:9" ht="21" x14ac:dyDescent="0.35">
      <c r="A1" s="16"/>
      <c r="B1" s="17"/>
      <c r="C1" s="18"/>
      <c r="D1" s="19"/>
      <c r="E1" s="16"/>
      <c r="F1" s="19"/>
      <c r="G1" s="19"/>
      <c r="H1" s="20"/>
      <c r="I1" s="21" t="s">
        <v>24</v>
      </c>
    </row>
    <row r="2" spans="1:9" ht="23.25" x14ac:dyDescent="0.35">
      <c r="A2" s="160" t="s">
        <v>319</v>
      </c>
      <c r="B2" s="161"/>
      <c r="C2" s="161"/>
      <c r="D2" s="161"/>
      <c r="E2" s="161"/>
      <c r="F2" s="161"/>
      <c r="G2" s="161"/>
      <c r="H2" s="161"/>
      <c r="I2" s="161"/>
    </row>
    <row r="3" spans="1:9" ht="23.25" x14ac:dyDescent="0.35">
      <c r="A3" s="160" t="s">
        <v>1</v>
      </c>
      <c r="B3" s="161"/>
      <c r="C3" s="161"/>
      <c r="D3" s="161"/>
      <c r="E3" s="161"/>
      <c r="F3" s="161"/>
      <c r="G3" s="161"/>
      <c r="H3" s="161"/>
      <c r="I3" s="161"/>
    </row>
    <row r="4" spans="1:9" ht="23.25" x14ac:dyDescent="0.35">
      <c r="A4" s="160" t="s">
        <v>320</v>
      </c>
      <c r="B4" s="162"/>
      <c r="C4" s="162"/>
      <c r="D4" s="162"/>
      <c r="E4" s="162"/>
      <c r="F4" s="162"/>
      <c r="G4" s="162"/>
      <c r="H4" s="162"/>
      <c r="I4" s="162"/>
    </row>
    <row r="5" spans="1:9" ht="18.75" x14ac:dyDescent="0.3">
      <c r="A5" s="22" t="s">
        <v>27</v>
      </c>
      <c r="B5" s="22" t="s">
        <v>28</v>
      </c>
      <c r="C5" s="22" t="s">
        <v>29</v>
      </c>
      <c r="D5" s="22" t="s">
        <v>30</v>
      </c>
      <c r="E5" s="22" t="s">
        <v>31</v>
      </c>
      <c r="F5" s="22" t="s">
        <v>32</v>
      </c>
      <c r="G5" s="22" t="s">
        <v>33</v>
      </c>
      <c r="H5" s="22" t="s">
        <v>34</v>
      </c>
      <c r="I5" s="23" t="s">
        <v>35</v>
      </c>
    </row>
    <row r="6" spans="1:9" ht="18.75" x14ac:dyDescent="0.3">
      <c r="A6" s="24" t="s">
        <v>36</v>
      </c>
      <c r="B6" s="24"/>
      <c r="C6" s="24" t="s">
        <v>37</v>
      </c>
      <c r="D6" s="24" t="s">
        <v>38</v>
      </c>
      <c r="E6" s="24"/>
      <c r="F6" s="24" t="s">
        <v>39</v>
      </c>
      <c r="G6" s="24" t="s">
        <v>40</v>
      </c>
      <c r="H6" s="24" t="s">
        <v>41</v>
      </c>
      <c r="I6" s="25" t="s">
        <v>42</v>
      </c>
    </row>
    <row r="7" spans="1:9" ht="18.75" x14ac:dyDescent="0.3">
      <c r="A7" s="26">
        <v>1</v>
      </c>
      <c r="B7" s="42" t="s">
        <v>321</v>
      </c>
      <c r="C7" s="28">
        <v>56000</v>
      </c>
      <c r="D7" s="28">
        <v>56000</v>
      </c>
      <c r="E7" s="26" t="s">
        <v>44</v>
      </c>
      <c r="F7" s="49" t="s">
        <v>322</v>
      </c>
      <c r="G7" s="49" t="s">
        <v>322</v>
      </c>
      <c r="H7" s="157" t="s">
        <v>46</v>
      </c>
      <c r="I7" s="30" t="s">
        <v>323</v>
      </c>
    </row>
    <row r="8" spans="1:9" ht="18.75" x14ac:dyDescent="0.3">
      <c r="A8" s="31"/>
      <c r="B8" s="32"/>
      <c r="C8" s="33"/>
      <c r="D8" s="33"/>
      <c r="E8" s="31" t="s">
        <v>49</v>
      </c>
      <c r="F8" s="77">
        <v>56000</v>
      </c>
      <c r="G8" s="78">
        <v>56000</v>
      </c>
      <c r="H8" s="158"/>
      <c r="I8" s="35" t="s">
        <v>324</v>
      </c>
    </row>
    <row r="9" spans="1:9" ht="18.75" x14ac:dyDescent="0.3">
      <c r="A9" s="36"/>
      <c r="B9" s="37"/>
      <c r="C9" s="33"/>
      <c r="D9" s="33"/>
      <c r="E9" s="31"/>
      <c r="F9" s="40"/>
      <c r="G9" s="41"/>
      <c r="H9" s="164"/>
      <c r="I9" s="35"/>
    </row>
    <row r="10" spans="1:9" ht="18.75" x14ac:dyDescent="0.3">
      <c r="A10" s="26">
        <v>2</v>
      </c>
      <c r="B10" s="42" t="s">
        <v>325</v>
      </c>
      <c r="C10" s="28">
        <v>9530</v>
      </c>
      <c r="D10" s="28">
        <v>9530</v>
      </c>
      <c r="E10" s="26" t="s">
        <v>44</v>
      </c>
      <c r="F10" s="49" t="s">
        <v>322</v>
      </c>
      <c r="G10" s="49" t="s">
        <v>322</v>
      </c>
      <c r="H10" s="157" t="s">
        <v>46</v>
      </c>
      <c r="I10" s="30" t="s">
        <v>326</v>
      </c>
    </row>
    <row r="11" spans="1:9" ht="18.75" x14ac:dyDescent="0.3">
      <c r="A11" s="31"/>
      <c r="B11" s="32" t="s">
        <v>327</v>
      </c>
      <c r="C11" s="33"/>
      <c r="D11" s="33"/>
      <c r="E11" s="31" t="s">
        <v>49</v>
      </c>
      <c r="F11" s="77">
        <v>9530</v>
      </c>
      <c r="G11" s="91">
        <v>9530</v>
      </c>
      <c r="H11" s="158"/>
      <c r="I11" s="35" t="s">
        <v>324</v>
      </c>
    </row>
    <row r="12" spans="1:9" ht="18.75" x14ac:dyDescent="0.3">
      <c r="A12" s="36"/>
      <c r="B12" s="37"/>
      <c r="C12" s="33"/>
      <c r="D12" s="33"/>
      <c r="E12" s="31"/>
      <c r="F12" s="40"/>
      <c r="G12" s="92"/>
      <c r="H12" s="164"/>
      <c r="I12" s="35"/>
    </row>
    <row r="13" spans="1:9" ht="18.75" x14ac:dyDescent="0.3">
      <c r="A13" s="26">
        <v>3</v>
      </c>
      <c r="B13" s="42" t="s">
        <v>328</v>
      </c>
      <c r="C13" s="28">
        <v>19150</v>
      </c>
      <c r="D13" s="28">
        <v>19150</v>
      </c>
      <c r="E13" s="26" t="s">
        <v>44</v>
      </c>
      <c r="F13" s="38" t="s">
        <v>329</v>
      </c>
      <c r="G13" s="38" t="s">
        <v>329</v>
      </c>
      <c r="H13" s="157" t="s">
        <v>46</v>
      </c>
      <c r="I13" s="30" t="s">
        <v>330</v>
      </c>
    </row>
    <row r="14" spans="1:9" ht="18.75" x14ac:dyDescent="0.3">
      <c r="A14" s="31"/>
      <c r="B14" s="32" t="s">
        <v>331</v>
      </c>
      <c r="C14" s="33"/>
      <c r="D14" s="33"/>
      <c r="E14" s="31" t="s">
        <v>49</v>
      </c>
      <c r="F14" s="77">
        <v>19150</v>
      </c>
      <c r="G14" s="78">
        <v>19150</v>
      </c>
      <c r="H14" s="158"/>
      <c r="I14" s="35" t="s">
        <v>332</v>
      </c>
    </row>
    <row r="15" spans="1:9" ht="18.75" x14ac:dyDescent="0.3">
      <c r="A15" s="36"/>
      <c r="B15" s="37"/>
      <c r="C15" s="33"/>
      <c r="D15" s="33"/>
      <c r="E15" s="31"/>
      <c r="F15" s="40"/>
      <c r="G15" s="41"/>
      <c r="H15" s="164"/>
      <c r="I15" s="35"/>
    </row>
    <row r="16" spans="1:9" ht="18.75" x14ac:dyDescent="0.3">
      <c r="A16" s="26">
        <v>4</v>
      </c>
      <c r="B16" s="42" t="s">
        <v>333</v>
      </c>
      <c r="C16" s="28">
        <v>6320</v>
      </c>
      <c r="D16" s="28">
        <v>6320</v>
      </c>
      <c r="E16" s="26" t="s">
        <v>44</v>
      </c>
      <c r="F16" s="38" t="s">
        <v>329</v>
      </c>
      <c r="G16" s="38" t="s">
        <v>329</v>
      </c>
      <c r="H16" s="157" t="s">
        <v>46</v>
      </c>
      <c r="I16" s="30" t="s">
        <v>334</v>
      </c>
    </row>
    <row r="17" spans="1:9" ht="18.75" x14ac:dyDescent="0.3">
      <c r="A17" s="31"/>
      <c r="B17" s="32" t="s">
        <v>335</v>
      </c>
      <c r="C17" s="33"/>
      <c r="D17" s="33"/>
      <c r="E17" s="31" t="s">
        <v>49</v>
      </c>
      <c r="F17" s="77">
        <v>6320</v>
      </c>
      <c r="G17" s="78">
        <v>6320</v>
      </c>
      <c r="H17" s="158"/>
      <c r="I17" s="35" t="s">
        <v>332</v>
      </c>
    </row>
    <row r="18" spans="1:9" ht="18.75" x14ac:dyDescent="0.3">
      <c r="A18" s="36"/>
      <c r="B18" s="37"/>
      <c r="C18" s="33"/>
      <c r="D18" s="33"/>
      <c r="E18" s="31"/>
      <c r="F18" s="40"/>
      <c r="G18" s="41"/>
      <c r="H18" s="164"/>
      <c r="I18" s="35"/>
    </row>
    <row r="19" spans="1:9" ht="18.75" x14ac:dyDescent="0.3">
      <c r="A19" s="26">
        <v>5</v>
      </c>
      <c r="B19" s="42" t="s">
        <v>336</v>
      </c>
      <c r="C19" s="28">
        <v>93960</v>
      </c>
      <c r="D19" s="28">
        <v>93960</v>
      </c>
      <c r="E19" s="26" t="s">
        <v>44</v>
      </c>
      <c r="F19" s="38" t="s">
        <v>329</v>
      </c>
      <c r="G19" s="38" t="s">
        <v>329</v>
      </c>
      <c r="H19" s="157" t="s">
        <v>46</v>
      </c>
      <c r="I19" s="30" t="s">
        <v>337</v>
      </c>
    </row>
    <row r="20" spans="1:9" ht="18.75" x14ac:dyDescent="0.3">
      <c r="A20" s="31"/>
      <c r="B20" s="32" t="s">
        <v>338</v>
      </c>
      <c r="C20" s="33"/>
      <c r="D20" s="33"/>
      <c r="E20" s="31" t="s">
        <v>49</v>
      </c>
      <c r="F20" s="77">
        <v>93960</v>
      </c>
      <c r="G20" s="78">
        <v>93960</v>
      </c>
      <c r="H20" s="158"/>
      <c r="I20" s="35" t="s">
        <v>332</v>
      </c>
    </row>
    <row r="21" spans="1:9" ht="18.75" x14ac:dyDescent="0.3">
      <c r="A21" s="36"/>
      <c r="B21" s="37"/>
      <c r="C21" s="33"/>
      <c r="D21" s="33"/>
      <c r="E21" s="31"/>
      <c r="F21" s="40"/>
      <c r="G21" s="41"/>
      <c r="H21" s="164"/>
      <c r="I21" s="35"/>
    </row>
    <row r="22" spans="1:9" ht="18.75" x14ac:dyDescent="0.3">
      <c r="A22" s="26">
        <v>6</v>
      </c>
      <c r="B22" s="42" t="s">
        <v>339</v>
      </c>
      <c r="C22" s="28">
        <v>11223</v>
      </c>
      <c r="D22" s="28">
        <v>11223</v>
      </c>
      <c r="E22" s="26" t="s">
        <v>44</v>
      </c>
      <c r="F22" s="49" t="s">
        <v>329</v>
      </c>
      <c r="G22" s="49" t="s">
        <v>329</v>
      </c>
      <c r="H22" s="157" t="s">
        <v>46</v>
      </c>
      <c r="I22" s="30" t="s">
        <v>340</v>
      </c>
    </row>
    <row r="23" spans="1:9" ht="18.75" x14ac:dyDescent="0.3">
      <c r="A23" s="31"/>
      <c r="B23" s="32" t="s">
        <v>341</v>
      </c>
      <c r="C23" s="33"/>
      <c r="D23" s="33"/>
      <c r="E23" s="31" t="s">
        <v>49</v>
      </c>
      <c r="F23" s="77">
        <v>11223</v>
      </c>
      <c r="G23" s="78">
        <v>11223</v>
      </c>
      <c r="H23" s="158"/>
      <c r="I23" s="35" t="s">
        <v>332</v>
      </c>
    </row>
    <row r="24" spans="1:9" ht="18.75" x14ac:dyDescent="0.3">
      <c r="A24" s="36"/>
      <c r="B24" s="37"/>
      <c r="C24" s="53"/>
      <c r="D24" s="53"/>
      <c r="E24" s="36"/>
      <c r="F24" s="40"/>
      <c r="G24" s="41"/>
      <c r="H24" s="164"/>
      <c r="I24" s="55"/>
    </row>
    <row r="25" spans="1:9" ht="18.75" x14ac:dyDescent="0.3">
      <c r="A25" s="26">
        <v>7</v>
      </c>
      <c r="B25" s="42" t="s">
        <v>342</v>
      </c>
      <c r="C25" s="28">
        <v>5900</v>
      </c>
      <c r="D25" s="28">
        <v>5900</v>
      </c>
      <c r="E25" s="26" t="s">
        <v>44</v>
      </c>
      <c r="F25" s="49" t="s">
        <v>343</v>
      </c>
      <c r="G25" s="56" t="s">
        <v>343</v>
      </c>
      <c r="H25" s="157" t="s">
        <v>46</v>
      </c>
      <c r="I25" s="98" t="s">
        <v>344</v>
      </c>
    </row>
    <row r="26" spans="1:9" ht="18.75" x14ac:dyDescent="0.3">
      <c r="A26" s="31"/>
      <c r="B26" s="43"/>
      <c r="C26" s="44"/>
      <c r="D26" s="33"/>
      <c r="E26" s="31" t="s">
        <v>49</v>
      </c>
      <c r="F26" s="77">
        <v>5900</v>
      </c>
      <c r="G26" s="99">
        <v>5900</v>
      </c>
      <c r="H26" s="158"/>
      <c r="I26" s="100" t="s">
        <v>345</v>
      </c>
    </row>
    <row r="27" spans="1:9" ht="18.75" x14ac:dyDescent="0.3">
      <c r="A27" s="31"/>
      <c r="B27" s="43"/>
      <c r="C27" s="44"/>
      <c r="D27" s="33"/>
      <c r="E27" s="31"/>
      <c r="F27" s="38"/>
      <c r="G27" s="101"/>
      <c r="H27" s="159"/>
      <c r="I27" s="100"/>
    </row>
    <row r="28" spans="1:9" ht="18.75" x14ac:dyDescent="0.3">
      <c r="A28" s="36"/>
      <c r="B28" s="37"/>
      <c r="C28" s="79"/>
      <c r="D28" s="53"/>
      <c r="E28" s="36"/>
      <c r="F28" s="40"/>
      <c r="G28" s="41"/>
      <c r="H28" s="40"/>
      <c r="I28" s="55"/>
    </row>
    <row r="29" spans="1:9" ht="18.75" x14ac:dyDescent="0.3">
      <c r="A29" s="26">
        <v>8</v>
      </c>
      <c r="B29" s="142" t="s">
        <v>346</v>
      </c>
      <c r="C29" s="28">
        <v>300</v>
      </c>
      <c r="D29" s="28">
        <v>300</v>
      </c>
      <c r="E29" s="26" t="s">
        <v>44</v>
      </c>
      <c r="F29" s="30" t="s">
        <v>56</v>
      </c>
      <c r="G29" s="30" t="s">
        <v>56</v>
      </c>
      <c r="H29" s="157" t="s">
        <v>46</v>
      </c>
      <c r="I29" s="30" t="s">
        <v>347</v>
      </c>
    </row>
    <row r="30" spans="1:9" ht="18.75" x14ac:dyDescent="0.3">
      <c r="A30" s="31"/>
      <c r="B30" s="43" t="s">
        <v>348</v>
      </c>
      <c r="C30" s="44"/>
      <c r="D30" s="33"/>
      <c r="E30" s="31" t="s">
        <v>49</v>
      </c>
      <c r="F30" s="93">
        <v>300</v>
      </c>
      <c r="G30" s="94">
        <v>300</v>
      </c>
      <c r="H30" s="158"/>
      <c r="I30" s="35" t="s">
        <v>349</v>
      </c>
    </row>
    <row r="31" spans="1:9" ht="18.75" x14ac:dyDescent="0.3">
      <c r="A31" s="36"/>
      <c r="B31" s="37"/>
      <c r="C31" s="79"/>
      <c r="D31" s="53"/>
      <c r="E31" s="36"/>
      <c r="F31" s="40"/>
      <c r="G31" s="41"/>
      <c r="H31" s="164"/>
      <c r="I31" s="55"/>
    </row>
    <row r="32" spans="1:9" ht="18.75" x14ac:dyDescent="0.3">
      <c r="A32" s="165">
        <v>2</v>
      </c>
      <c r="B32" s="165"/>
      <c r="C32" s="165"/>
      <c r="D32" s="165"/>
      <c r="E32" s="165"/>
      <c r="F32" s="165"/>
      <c r="G32" s="165"/>
      <c r="H32" s="165"/>
      <c r="I32" s="165"/>
    </row>
    <row r="33" spans="1:9" ht="18.75" x14ac:dyDescent="0.3">
      <c r="A33" s="73"/>
      <c r="B33" s="112"/>
      <c r="C33" s="76"/>
      <c r="D33" s="76"/>
      <c r="E33" s="73"/>
      <c r="F33" s="90"/>
      <c r="G33" s="127"/>
      <c r="H33" s="83"/>
      <c r="I33" s="84"/>
    </row>
    <row r="34" spans="1:9" ht="18.75" x14ac:dyDescent="0.3">
      <c r="A34" s="137"/>
      <c r="B34" s="143"/>
      <c r="C34" s="139"/>
      <c r="D34" s="139"/>
      <c r="E34" s="137"/>
      <c r="F34" s="140"/>
      <c r="G34" s="141"/>
      <c r="H34" s="144"/>
      <c r="I34" s="145"/>
    </row>
    <row r="35" spans="1:9" ht="18.75" x14ac:dyDescent="0.3">
      <c r="A35" s="26">
        <v>9</v>
      </c>
      <c r="B35" s="142" t="s">
        <v>350</v>
      </c>
      <c r="C35" s="28">
        <v>1500</v>
      </c>
      <c r="D35" s="28">
        <v>1500</v>
      </c>
      <c r="E35" s="26" t="s">
        <v>44</v>
      </c>
      <c r="F35" s="30" t="s">
        <v>147</v>
      </c>
      <c r="G35" s="30" t="s">
        <v>147</v>
      </c>
      <c r="H35" s="157" t="s">
        <v>46</v>
      </c>
      <c r="I35" s="30" t="s">
        <v>351</v>
      </c>
    </row>
    <row r="36" spans="1:9" ht="18.75" x14ac:dyDescent="0.3">
      <c r="A36" s="31"/>
      <c r="B36" s="43"/>
      <c r="C36" s="44"/>
      <c r="D36" s="33"/>
      <c r="E36" s="31" t="s">
        <v>49</v>
      </c>
      <c r="F36" s="77">
        <v>1500</v>
      </c>
      <c r="G36" s="78">
        <v>1500</v>
      </c>
      <c r="H36" s="158"/>
      <c r="I36" s="35" t="s">
        <v>352</v>
      </c>
    </row>
    <row r="37" spans="1:9" ht="18.75" x14ac:dyDescent="0.3">
      <c r="A37" s="36"/>
      <c r="B37" s="37"/>
      <c r="C37" s="79"/>
      <c r="D37" s="53"/>
      <c r="E37" s="36"/>
      <c r="F37" s="40"/>
      <c r="G37" s="41"/>
      <c r="H37" s="164"/>
      <c r="I37" s="55"/>
    </row>
    <row r="38" spans="1:9" ht="18.75" x14ac:dyDescent="0.3">
      <c r="A38" s="26">
        <v>10</v>
      </c>
      <c r="B38" s="42" t="s">
        <v>353</v>
      </c>
      <c r="C38" s="28">
        <v>15000</v>
      </c>
      <c r="D38" s="28">
        <v>15000</v>
      </c>
      <c r="E38" s="26" t="s">
        <v>44</v>
      </c>
      <c r="F38" s="30" t="s">
        <v>231</v>
      </c>
      <c r="G38" s="30" t="s">
        <v>231</v>
      </c>
      <c r="H38" s="157" t="s">
        <v>46</v>
      </c>
      <c r="I38" s="30" t="s">
        <v>354</v>
      </c>
    </row>
    <row r="39" spans="1:9" ht="18.75" x14ac:dyDescent="0.3">
      <c r="A39" s="31"/>
      <c r="B39" s="43" t="s">
        <v>355</v>
      </c>
      <c r="C39" s="44"/>
      <c r="D39" s="33"/>
      <c r="E39" s="31" t="s">
        <v>49</v>
      </c>
      <c r="F39" s="77">
        <v>15000</v>
      </c>
      <c r="G39" s="78">
        <v>15000</v>
      </c>
      <c r="H39" s="158"/>
      <c r="I39" s="35" t="s">
        <v>332</v>
      </c>
    </row>
    <row r="40" spans="1:9" ht="18.75" x14ac:dyDescent="0.3">
      <c r="A40" s="31"/>
      <c r="B40" s="43"/>
      <c r="C40" s="44"/>
      <c r="D40" s="33"/>
      <c r="E40" s="31"/>
      <c r="F40" s="38"/>
      <c r="G40" s="39"/>
      <c r="H40" s="164"/>
      <c r="I40" s="35"/>
    </row>
    <row r="41" spans="1:9" ht="18.75" x14ac:dyDescent="0.3">
      <c r="A41" s="26">
        <v>11</v>
      </c>
      <c r="B41" s="42" t="s">
        <v>356</v>
      </c>
      <c r="C41" s="28">
        <v>7000</v>
      </c>
      <c r="D41" s="28">
        <v>7000</v>
      </c>
      <c r="E41" s="26" t="s">
        <v>44</v>
      </c>
      <c r="F41" s="30" t="s">
        <v>357</v>
      </c>
      <c r="G41" s="30" t="s">
        <v>357</v>
      </c>
      <c r="H41" s="157" t="s">
        <v>46</v>
      </c>
      <c r="I41" s="30" t="s">
        <v>358</v>
      </c>
    </row>
    <row r="42" spans="1:9" ht="18.75" x14ac:dyDescent="0.3">
      <c r="A42" s="31"/>
      <c r="B42" s="43"/>
      <c r="C42" s="44"/>
      <c r="D42" s="33"/>
      <c r="E42" s="31" t="s">
        <v>49</v>
      </c>
      <c r="F42" s="77">
        <v>7000</v>
      </c>
      <c r="G42" s="78">
        <v>7000</v>
      </c>
      <c r="H42" s="158"/>
      <c r="I42" s="35" t="s">
        <v>332</v>
      </c>
    </row>
    <row r="43" spans="1:9" ht="18.75" x14ac:dyDescent="0.3">
      <c r="A43" s="36"/>
      <c r="B43" s="131"/>
      <c r="C43" s="44"/>
      <c r="D43" s="33"/>
      <c r="E43" s="31"/>
      <c r="F43" s="38"/>
      <c r="G43" s="39"/>
      <c r="H43" s="164"/>
      <c r="I43" s="35"/>
    </row>
    <row r="44" spans="1:9" ht="18.75" x14ac:dyDescent="0.3">
      <c r="A44" s="31">
        <v>12</v>
      </c>
      <c r="B44" s="51" t="s">
        <v>74</v>
      </c>
      <c r="C44" s="28">
        <v>135292.5</v>
      </c>
      <c r="D44" s="28">
        <v>135292.5</v>
      </c>
      <c r="E44" s="26" t="s">
        <v>44</v>
      </c>
      <c r="F44" s="49" t="s">
        <v>70</v>
      </c>
      <c r="G44" s="49" t="s">
        <v>70</v>
      </c>
      <c r="H44" s="157" t="s">
        <v>46</v>
      </c>
      <c r="I44" s="80" t="s">
        <v>359</v>
      </c>
    </row>
    <row r="45" spans="1:9" ht="18.75" x14ac:dyDescent="0.3">
      <c r="A45" s="58"/>
      <c r="B45" s="51" t="s">
        <v>360</v>
      </c>
      <c r="C45" s="33"/>
      <c r="D45" s="33"/>
      <c r="E45" s="31" t="s">
        <v>49</v>
      </c>
      <c r="F45" s="34">
        <v>135292.5</v>
      </c>
      <c r="G45" s="34">
        <v>135292.5</v>
      </c>
      <c r="H45" s="158"/>
      <c r="I45" s="132" t="s">
        <v>361</v>
      </c>
    </row>
    <row r="46" spans="1:9" ht="18.75" x14ac:dyDescent="0.3">
      <c r="A46" s="133"/>
      <c r="B46" s="51"/>
      <c r="C46" s="33"/>
      <c r="D46" s="33"/>
      <c r="E46" s="31"/>
      <c r="F46" s="31"/>
      <c r="G46" s="31"/>
      <c r="H46" s="159"/>
      <c r="I46" s="35" t="s">
        <v>362</v>
      </c>
    </row>
    <row r="47" spans="1:9" ht="18.75" x14ac:dyDescent="0.3">
      <c r="A47" s="61"/>
      <c r="B47" s="37"/>
      <c r="C47" s="53"/>
      <c r="D47" s="53"/>
      <c r="E47" s="36"/>
      <c r="F47" s="36"/>
      <c r="G47" s="36"/>
      <c r="H47" s="41"/>
      <c r="I47" s="41"/>
    </row>
    <row r="48" spans="1:9" ht="34.5" x14ac:dyDescent="0.3">
      <c r="A48" s="26">
        <v>13</v>
      </c>
      <c r="B48" s="48" t="s">
        <v>69</v>
      </c>
      <c r="C48" s="28">
        <v>25254.6</v>
      </c>
      <c r="D48" s="28">
        <v>25254.6</v>
      </c>
      <c r="E48" s="26" t="s">
        <v>44</v>
      </c>
      <c r="F48" s="49" t="s">
        <v>70</v>
      </c>
      <c r="G48" s="49" t="s">
        <v>70</v>
      </c>
      <c r="H48" s="157" t="s">
        <v>46</v>
      </c>
      <c r="I48" s="80" t="s">
        <v>363</v>
      </c>
    </row>
    <row r="49" spans="1:9" ht="18.75" x14ac:dyDescent="0.3">
      <c r="A49" s="31"/>
      <c r="B49" s="51" t="s">
        <v>364</v>
      </c>
      <c r="C49" s="33"/>
      <c r="D49" s="33"/>
      <c r="E49" s="31" t="s">
        <v>49</v>
      </c>
      <c r="F49" s="77">
        <v>25254.6</v>
      </c>
      <c r="G49" s="77">
        <v>25254.6</v>
      </c>
      <c r="H49" s="158"/>
      <c r="I49" s="35" t="s">
        <v>362</v>
      </c>
    </row>
    <row r="50" spans="1:9" ht="18.75" x14ac:dyDescent="0.3">
      <c r="A50" s="36"/>
      <c r="B50" s="52"/>
      <c r="C50" s="53"/>
      <c r="D50" s="53"/>
      <c r="E50" s="36"/>
      <c r="F50" s="54"/>
      <c r="G50" s="54"/>
      <c r="H50" s="164"/>
      <c r="I50" s="55"/>
    </row>
    <row r="51" spans="1:9" ht="18.75" x14ac:dyDescent="0.3">
      <c r="A51" s="26">
        <v>14</v>
      </c>
      <c r="B51" s="42" t="s">
        <v>365</v>
      </c>
      <c r="C51" s="102">
        <v>493500</v>
      </c>
      <c r="D51" s="102">
        <v>493500</v>
      </c>
      <c r="E51" s="103" t="s">
        <v>44</v>
      </c>
      <c r="F51" s="49" t="s">
        <v>250</v>
      </c>
      <c r="G51" s="49" t="s">
        <v>250</v>
      </c>
      <c r="H51" s="157" t="s">
        <v>46</v>
      </c>
      <c r="I51" s="104" t="s">
        <v>199</v>
      </c>
    </row>
    <row r="52" spans="1:9" ht="18.75" x14ac:dyDescent="0.3">
      <c r="A52" s="31"/>
      <c r="B52" s="32" t="s">
        <v>366</v>
      </c>
      <c r="C52" s="44"/>
      <c r="D52" s="33"/>
      <c r="E52" s="31" t="s">
        <v>49</v>
      </c>
      <c r="F52" s="34">
        <v>493500</v>
      </c>
      <c r="G52" s="34">
        <v>493500</v>
      </c>
      <c r="H52" s="158"/>
      <c r="I52" s="132" t="s">
        <v>367</v>
      </c>
    </row>
    <row r="53" spans="1:9" ht="18.75" x14ac:dyDescent="0.3">
      <c r="A53" s="31"/>
      <c r="B53" s="110" t="s">
        <v>305</v>
      </c>
      <c r="C53" s="44"/>
      <c r="D53" s="33"/>
      <c r="E53" s="31"/>
      <c r="F53" s="31"/>
      <c r="G53" s="31"/>
      <c r="H53" s="159"/>
      <c r="I53" s="35" t="s">
        <v>345</v>
      </c>
    </row>
    <row r="54" spans="1:9" ht="18.75" x14ac:dyDescent="0.3">
      <c r="A54" s="108"/>
      <c r="B54" s="110" t="s">
        <v>254</v>
      </c>
      <c r="C54" s="44"/>
      <c r="D54" s="33"/>
      <c r="E54" s="31"/>
      <c r="F54" s="31"/>
      <c r="G54" s="31"/>
      <c r="H54" s="109"/>
      <c r="I54" s="39"/>
    </row>
    <row r="55" spans="1:9" ht="18.75" x14ac:dyDescent="0.3">
      <c r="A55" s="108"/>
      <c r="B55" s="110" t="s">
        <v>306</v>
      </c>
      <c r="C55" s="44"/>
      <c r="D55" s="33"/>
      <c r="E55" s="31"/>
      <c r="F55" s="31"/>
      <c r="G55" s="31"/>
      <c r="H55" s="109"/>
      <c r="I55" s="39"/>
    </row>
    <row r="56" spans="1:9" ht="18.75" x14ac:dyDescent="0.3">
      <c r="A56" s="62"/>
      <c r="B56" s="125"/>
      <c r="C56" s="79"/>
      <c r="D56" s="53"/>
      <c r="E56" s="36"/>
      <c r="F56" s="36"/>
      <c r="G56" s="36"/>
      <c r="H56" s="111"/>
      <c r="I56" s="41"/>
    </row>
    <row r="57" spans="1:9" ht="18.75" x14ac:dyDescent="0.3">
      <c r="A57" s="147"/>
      <c r="B57" s="154"/>
      <c r="C57" s="149"/>
      <c r="D57" s="149"/>
      <c r="E57" s="147"/>
      <c r="F57" s="147"/>
      <c r="G57" s="147"/>
      <c r="H57" s="150"/>
      <c r="I57" s="151"/>
    </row>
    <row r="58" spans="1:9" ht="18.75" x14ac:dyDescent="0.3">
      <c r="A58" s="73"/>
      <c r="B58" s="126"/>
      <c r="C58" s="76"/>
      <c r="D58" s="76"/>
      <c r="E58" s="73"/>
      <c r="F58" s="73"/>
      <c r="G58" s="73"/>
      <c r="H58" s="90"/>
      <c r="I58" s="127"/>
    </row>
    <row r="59" spans="1:9" ht="18.75" x14ac:dyDescent="0.3">
      <c r="A59" s="73"/>
      <c r="B59" s="126"/>
      <c r="C59" s="76"/>
      <c r="D59" s="76"/>
      <c r="E59" s="73"/>
      <c r="F59" s="73"/>
      <c r="G59" s="73"/>
      <c r="H59" s="90"/>
      <c r="I59" s="127"/>
    </row>
    <row r="60" spans="1:9" ht="18.75" x14ac:dyDescent="0.3">
      <c r="A60" s="73"/>
      <c r="B60" s="126"/>
      <c r="C60" s="76"/>
      <c r="D60" s="76"/>
      <c r="E60" s="73"/>
      <c r="F60" s="73"/>
      <c r="G60" s="73"/>
      <c r="H60" s="90"/>
      <c r="I60" s="127"/>
    </row>
    <row r="61" spans="1:9" ht="18.75" x14ac:dyDescent="0.3">
      <c r="A61" s="73"/>
      <c r="B61" s="126"/>
      <c r="C61" s="76"/>
      <c r="D61" s="76"/>
      <c r="E61" s="73"/>
      <c r="F61" s="73"/>
      <c r="G61" s="73"/>
      <c r="H61" s="90"/>
      <c r="I61" s="127"/>
    </row>
    <row r="62" spans="1:9" ht="18.75" x14ac:dyDescent="0.3">
      <c r="A62" s="73"/>
      <c r="B62" s="126"/>
      <c r="C62" s="76"/>
      <c r="D62" s="76"/>
      <c r="E62" s="73"/>
      <c r="F62" s="73"/>
      <c r="G62" s="73"/>
      <c r="H62" s="90"/>
      <c r="I62" s="127"/>
    </row>
    <row r="63" spans="1:9" ht="18.75" x14ac:dyDescent="0.3">
      <c r="A63" s="73"/>
      <c r="B63" s="126"/>
      <c r="C63" s="76"/>
      <c r="D63" s="76"/>
      <c r="E63" s="73"/>
      <c r="F63" s="73"/>
      <c r="G63" s="73"/>
      <c r="H63" s="90"/>
      <c r="I63" s="127"/>
    </row>
    <row r="64" spans="1:9" ht="18.75" x14ac:dyDescent="0.3">
      <c r="A64" s="165">
        <v>3</v>
      </c>
      <c r="B64" s="165"/>
      <c r="C64" s="165"/>
      <c r="D64" s="165"/>
      <c r="E64" s="165"/>
      <c r="F64" s="165"/>
      <c r="G64" s="165"/>
      <c r="H64" s="165"/>
      <c r="I64" s="165"/>
    </row>
    <row r="65" spans="1:9" ht="18.75" x14ac:dyDescent="0.3">
      <c r="A65" s="73"/>
      <c r="B65" s="126"/>
      <c r="C65" s="76"/>
      <c r="D65" s="76"/>
      <c r="E65" s="73"/>
      <c r="F65" s="73"/>
      <c r="G65" s="73"/>
      <c r="H65" s="90"/>
      <c r="I65" s="127"/>
    </row>
    <row r="66" spans="1:9" ht="18.75" x14ac:dyDescent="0.3">
      <c r="A66" s="137"/>
      <c r="B66" s="138"/>
      <c r="C66" s="139"/>
      <c r="D66" s="139"/>
      <c r="E66" s="137"/>
      <c r="F66" s="137"/>
      <c r="G66" s="137"/>
      <c r="H66" s="140"/>
      <c r="I66" s="141"/>
    </row>
    <row r="67" spans="1:9" ht="18.75" x14ac:dyDescent="0.3">
      <c r="A67" s="26">
        <v>15</v>
      </c>
      <c r="B67" s="42" t="s">
        <v>368</v>
      </c>
      <c r="C67" s="102">
        <v>496500</v>
      </c>
      <c r="D67" s="102">
        <v>496500</v>
      </c>
      <c r="E67" s="103" t="s">
        <v>44</v>
      </c>
      <c r="F67" s="49" t="s">
        <v>314</v>
      </c>
      <c r="G67" s="49" t="s">
        <v>314</v>
      </c>
      <c r="H67" s="157" t="s">
        <v>46</v>
      </c>
      <c r="I67" s="104" t="s">
        <v>199</v>
      </c>
    </row>
    <row r="68" spans="1:9" ht="18.75" x14ac:dyDescent="0.3">
      <c r="A68" s="31"/>
      <c r="B68" s="32" t="s">
        <v>369</v>
      </c>
      <c r="C68" s="44"/>
      <c r="D68" s="33"/>
      <c r="E68" s="31" t="s">
        <v>49</v>
      </c>
      <c r="F68" s="34">
        <v>496500</v>
      </c>
      <c r="G68" s="34">
        <v>496500</v>
      </c>
      <c r="H68" s="158"/>
      <c r="I68" s="132" t="s">
        <v>370</v>
      </c>
    </row>
    <row r="69" spans="1:9" ht="18.75" x14ac:dyDescent="0.3">
      <c r="A69" s="31"/>
      <c r="B69" s="110" t="s">
        <v>371</v>
      </c>
      <c r="C69" s="44"/>
      <c r="D69" s="33"/>
      <c r="E69" s="31"/>
      <c r="F69" s="31"/>
      <c r="G69" s="31"/>
      <c r="H69" s="159"/>
      <c r="I69" s="35" t="s">
        <v>352</v>
      </c>
    </row>
    <row r="70" spans="1:9" ht="18.75" x14ac:dyDescent="0.3">
      <c r="A70" s="108"/>
      <c r="B70" s="110" t="s">
        <v>254</v>
      </c>
      <c r="C70" s="44"/>
      <c r="D70" s="33"/>
      <c r="E70" s="31"/>
      <c r="F70" s="31"/>
      <c r="G70" s="31"/>
      <c r="H70" s="109"/>
      <c r="I70" s="39"/>
    </row>
    <row r="71" spans="1:9" ht="18.75" x14ac:dyDescent="0.3">
      <c r="A71" s="108"/>
      <c r="B71" s="110" t="s">
        <v>372</v>
      </c>
      <c r="C71" s="44"/>
      <c r="D71" s="33"/>
      <c r="E71" s="31"/>
      <c r="F71" s="31"/>
      <c r="G71" s="31"/>
      <c r="H71" s="109"/>
      <c r="I71" s="39"/>
    </row>
    <row r="72" spans="1:9" ht="18.75" x14ac:dyDescent="0.3">
      <c r="A72" s="26">
        <v>16</v>
      </c>
      <c r="B72" s="42" t="s">
        <v>373</v>
      </c>
      <c r="C72" s="102">
        <v>497500</v>
      </c>
      <c r="D72" s="102">
        <v>497500</v>
      </c>
      <c r="E72" s="103" t="s">
        <v>44</v>
      </c>
      <c r="F72" s="49" t="s">
        <v>302</v>
      </c>
      <c r="G72" s="49" t="s">
        <v>302</v>
      </c>
      <c r="H72" s="157" t="s">
        <v>46</v>
      </c>
      <c r="I72" s="104" t="s">
        <v>199</v>
      </c>
    </row>
    <row r="73" spans="1:9" ht="18.75" x14ac:dyDescent="0.3">
      <c r="A73" s="31"/>
      <c r="B73" s="32" t="s">
        <v>374</v>
      </c>
      <c r="C73" s="44"/>
      <c r="D73" s="33"/>
      <c r="E73" s="31" t="s">
        <v>49</v>
      </c>
      <c r="F73" s="34">
        <v>497500</v>
      </c>
      <c r="G73" s="34">
        <v>497500</v>
      </c>
      <c r="H73" s="158"/>
      <c r="I73" s="132" t="s">
        <v>375</v>
      </c>
    </row>
    <row r="74" spans="1:9" ht="18.75" x14ac:dyDescent="0.3">
      <c r="A74" s="31"/>
      <c r="B74" s="110" t="s">
        <v>376</v>
      </c>
      <c r="C74" s="44"/>
      <c r="D74" s="33"/>
      <c r="E74" s="31"/>
      <c r="F74" s="31"/>
      <c r="G74" s="31"/>
      <c r="H74" s="159"/>
      <c r="I74" s="35" t="s">
        <v>352</v>
      </c>
    </row>
    <row r="75" spans="1:9" ht="18.75" x14ac:dyDescent="0.3">
      <c r="A75" s="108"/>
      <c r="B75" s="110" t="s">
        <v>254</v>
      </c>
      <c r="C75" s="44"/>
      <c r="D75" s="33"/>
      <c r="E75" s="31"/>
      <c r="F75" s="31"/>
      <c r="G75" s="31"/>
      <c r="H75" s="109"/>
      <c r="I75" s="39"/>
    </row>
    <row r="76" spans="1:9" ht="18.75" x14ac:dyDescent="0.3">
      <c r="A76" s="62"/>
      <c r="B76" s="125" t="s">
        <v>255</v>
      </c>
      <c r="C76" s="79"/>
      <c r="D76" s="53"/>
      <c r="E76" s="36"/>
      <c r="F76" s="36"/>
      <c r="G76" s="36"/>
      <c r="H76" s="111"/>
      <c r="I76" s="41"/>
    </row>
    <row r="77" spans="1:9" ht="18.75" x14ac:dyDescent="0.3">
      <c r="A77" s="26">
        <v>17</v>
      </c>
      <c r="B77" s="42" t="s">
        <v>377</v>
      </c>
      <c r="C77" s="102">
        <v>493500</v>
      </c>
      <c r="D77" s="102">
        <v>493500</v>
      </c>
      <c r="E77" s="103" t="s">
        <v>44</v>
      </c>
      <c r="F77" s="49" t="s">
        <v>126</v>
      </c>
      <c r="G77" s="49" t="s">
        <v>126</v>
      </c>
      <c r="H77" s="157" t="s">
        <v>46</v>
      </c>
      <c r="I77" s="104" t="s">
        <v>199</v>
      </c>
    </row>
    <row r="78" spans="1:9" ht="18.75" x14ac:dyDescent="0.3">
      <c r="A78" s="31"/>
      <c r="B78" s="32" t="s">
        <v>378</v>
      </c>
      <c r="C78" s="44"/>
      <c r="D78" s="33"/>
      <c r="E78" s="31" t="s">
        <v>49</v>
      </c>
      <c r="F78" s="34">
        <v>493500</v>
      </c>
      <c r="G78" s="34">
        <v>493500</v>
      </c>
      <c r="H78" s="158"/>
      <c r="I78" s="132" t="s">
        <v>379</v>
      </c>
    </row>
    <row r="79" spans="1:9" ht="18.75" x14ac:dyDescent="0.3">
      <c r="A79" s="31"/>
      <c r="B79" s="110" t="s">
        <v>305</v>
      </c>
      <c r="C79" s="44"/>
      <c r="D79" s="33"/>
      <c r="E79" s="31"/>
      <c r="F79" s="31"/>
      <c r="G79" s="31"/>
      <c r="H79" s="159"/>
      <c r="I79" s="35" t="s">
        <v>352</v>
      </c>
    </row>
    <row r="80" spans="1:9" ht="18.75" x14ac:dyDescent="0.3">
      <c r="A80" s="108"/>
      <c r="B80" s="110" t="s">
        <v>254</v>
      </c>
      <c r="C80" s="44"/>
      <c r="D80" s="33"/>
      <c r="E80" s="31"/>
      <c r="F80" s="31"/>
      <c r="G80" s="31"/>
      <c r="H80" s="109"/>
      <c r="I80" s="39"/>
    </row>
    <row r="81" spans="1:9" ht="18.75" x14ac:dyDescent="0.3">
      <c r="A81" s="62"/>
      <c r="B81" s="125" t="s">
        <v>306</v>
      </c>
      <c r="C81" s="79"/>
      <c r="D81" s="53"/>
      <c r="E81" s="36"/>
      <c r="F81" s="36"/>
      <c r="G81" s="36"/>
      <c r="H81" s="111"/>
      <c r="I81" s="41"/>
    </row>
    <row r="82" spans="1:9" ht="18.75" x14ac:dyDescent="0.3">
      <c r="A82" s="118"/>
      <c r="B82" s="119"/>
      <c r="C82" s="76">
        <f>SUM(C7:C77)</f>
        <v>2367430.1</v>
      </c>
      <c r="D82" s="120"/>
      <c r="E82" s="118"/>
      <c r="F82" s="118"/>
      <c r="G82" s="118"/>
      <c r="H82" s="118"/>
      <c r="I82" s="118"/>
    </row>
    <row r="83" spans="1:9" ht="18.75" x14ac:dyDescent="0.3">
      <c r="A83" s="118"/>
      <c r="B83" s="119"/>
      <c r="C83" s="76"/>
      <c r="D83" s="120"/>
      <c r="E83" s="118"/>
      <c r="F83" s="118"/>
      <c r="G83" s="118"/>
      <c r="H83" s="118"/>
      <c r="I83" s="118"/>
    </row>
  </sheetData>
  <mergeCells count="22">
    <mergeCell ref="H72:H74"/>
    <mergeCell ref="H77:H79"/>
    <mergeCell ref="A32:I32"/>
    <mergeCell ref="A64:I64"/>
    <mergeCell ref="H38:H40"/>
    <mergeCell ref="H41:H43"/>
    <mergeCell ref="H44:H46"/>
    <mergeCell ref="H48:H50"/>
    <mergeCell ref="H51:H53"/>
    <mergeCell ref="H67:H69"/>
    <mergeCell ref="H35:H37"/>
    <mergeCell ref="H16:H18"/>
    <mergeCell ref="H19:H21"/>
    <mergeCell ref="H22:H24"/>
    <mergeCell ref="H25:H27"/>
    <mergeCell ref="H29:H31"/>
    <mergeCell ref="H13:H15"/>
    <mergeCell ref="A2:I2"/>
    <mergeCell ref="A3:I3"/>
    <mergeCell ref="A4:I4"/>
    <mergeCell ref="H7:H9"/>
    <mergeCell ref="H10:H12"/>
  </mergeCells>
  <pageMargins left="0.7" right="0.7" top="0.75" bottom="0.75" header="0.3" footer="0.3"/>
  <pageSetup paperSize="9" scale="80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4D59-9A89-4C32-A013-606EBC8656E0}">
  <dimension ref="A1:I20"/>
  <sheetViews>
    <sheetView workbookViewId="0">
      <selection activeCell="L25" sqref="L25"/>
    </sheetView>
  </sheetViews>
  <sheetFormatPr defaultRowHeight="14.25" x14ac:dyDescent="0.2"/>
  <cols>
    <col min="2" max="2" width="40.25" customWidth="1"/>
    <col min="3" max="3" width="12.875" customWidth="1"/>
    <col min="4" max="4" width="14.5" customWidth="1"/>
    <col min="5" max="5" width="14" customWidth="1"/>
    <col min="6" max="6" width="14.75" customWidth="1"/>
    <col min="7" max="7" width="18.625" customWidth="1"/>
    <col min="8" max="8" width="15" customWidth="1"/>
    <col min="9" max="9" width="14.625" customWidth="1"/>
  </cols>
  <sheetData>
    <row r="1" spans="1:9" ht="21" x14ac:dyDescent="0.35">
      <c r="A1" s="16"/>
      <c r="B1" s="17"/>
      <c r="C1" s="18"/>
      <c r="D1" s="19"/>
      <c r="E1" s="16"/>
      <c r="F1" s="19"/>
      <c r="G1" s="19"/>
      <c r="H1" s="20"/>
      <c r="I1" s="21" t="s">
        <v>24</v>
      </c>
    </row>
    <row r="2" spans="1:9" ht="23.25" x14ac:dyDescent="0.35">
      <c r="A2" s="160" t="s">
        <v>380</v>
      </c>
      <c r="B2" s="161"/>
      <c r="C2" s="161"/>
      <c r="D2" s="161"/>
      <c r="E2" s="161"/>
      <c r="F2" s="161"/>
      <c r="G2" s="161"/>
      <c r="H2" s="161"/>
      <c r="I2" s="161"/>
    </row>
    <row r="3" spans="1:9" ht="23.25" x14ac:dyDescent="0.35">
      <c r="A3" s="160" t="s">
        <v>1</v>
      </c>
      <c r="B3" s="161"/>
      <c r="C3" s="161"/>
      <c r="D3" s="161"/>
      <c r="E3" s="161"/>
      <c r="F3" s="161"/>
      <c r="G3" s="161"/>
      <c r="H3" s="161"/>
      <c r="I3" s="161"/>
    </row>
    <row r="4" spans="1:9" ht="23.25" x14ac:dyDescent="0.35">
      <c r="A4" s="160" t="s">
        <v>381</v>
      </c>
      <c r="B4" s="162"/>
      <c r="C4" s="162"/>
      <c r="D4" s="162"/>
      <c r="E4" s="162"/>
      <c r="F4" s="162"/>
      <c r="G4" s="162"/>
      <c r="H4" s="162"/>
      <c r="I4" s="162"/>
    </row>
    <row r="5" spans="1:9" ht="18.75" x14ac:dyDescent="0.3">
      <c r="A5" s="22" t="s">
        <v>27</v>
      </c>
      <c r="B5" s="22" t="s">
        <v>28</v>
      </c>
      <c r="C5" s="22" t="s">
        <v>29</v>
      </c>
      <c r="D5" s="22" t="s">
        <v>30</v>
      </c>
      <c r="E5" s="22" t="s">
        <v>31</v>
      </c>
      <c r="F5" s="22" t="s">
        <v>32</v>
      </c>
      <c r="G5" s="22" t="s">
        <v>33</v>
      </c>
      <c r="H5" s="22" t="s">
        <v>34</v>
      </c>
      <c r="I5" s="23" t="s">
        <v>35</v>
      </c>
    </row>
    <row r="6" spans="1:9" ht="18.75" x14ac:dyDescent="0.3">
      <c r="A6" s="24" t="s">
        <v>36</v>
      </c>
      <c r="B6" s="24"/>
      <c r="C6" s="24" t="s">
        <v>37</v>
      </c>
      <c r="D6" s="24" t="s">
        <v>38</v>
      </c>
      <c r="E6" s="24"/>
      <c r="F6" s="24" t="s">
        <v>39</v>
      </c>
      <c r="G6" s="24" t="s">
        <v>40</v>
      </c>
      <c r="H6" s="24" t="s">
        <v>41</v>
      </c>
      <c r="I6" s="25" t="s">
        <v>42</v>
      </c>
    </row>
    <row r="7" spans="1:9" ht="18.75" x14ac:dyDescent="0.3">
      <c r="A7" s="26">
        <v>1</v>
      </c>
      <c r="B7" s="42" t="s">
        <v>382</v>
      </c>
      <c r="C7" s="28">
        <v>2100</v>
      </c>
      <c r="D7" s="28">
        <v>2100</v>
      </c>
      <c r="E7" s="26" t="s">
        <v>44</v>
      </c>
      <c r="F7" s="49" t="s">
        <v>156</v>
      </c>
      <c r="G7" s="90" t="s">
        <v>156</v>
      </c>
      <c r="H7" s="157" t="s">
        <v>46</v>
      </c>
      <c r="I7" s="30" t="s">
        <v>383</v>
      </c>
    </row>
    <row r="8" spans="1:9" ht="18.75" x14ac:dyDescent="0.3">
      <c r="A8" s="31"/>
      <c r="B8" s="32" t="s">
        <v>384</v>
      </c>
      <c r="C8" s="33"/>
      <c r="D8" s="33"/>
      <c r="E8" s="31" t="s">
        <v>49</v>
      </c>
      <c r="F8" s="77">
        <v>2100</v>
      </c>
      <c r="G8" s="78">
        <v>2100</v>
      </c>
      <c r="H8" s="158"/>
      <c r="I8" s="35" t="s">
        <v>385</v>
      </c>
    </row>
    <row r="9" spans="1:9" ht="18.75" x14ac:dyDescent="0.3">
      <c r="A9" s="36"/>
      <c r="B9" s="37"/>
      <c r="C9" s="33"/>
      <c r="D9" s="33"/>
      <c r="E9" s="31"/>
      <c r="F9" s="40"/>
      <c r="G9" s="41"/>
      <c r="H9" s="164"/>
      <c r="I9" s="35"/>
    </row>
    <row r="10" spans="1:9" ht="18.75" x14ac:dyDescent="0.3">
      <c r="A10" s="26">
        <v>2</v>
      </c>
      <c r="B10" s="42" t="s">
        <v>271</v>
      </c>
      <c r="C10" s="28">
        <v>6000</v>
      </c>
      <c r="D10" s="28">
        <v>6000</v>
      </c>
      <c r="E10" s="26" t="s">
        <v>44</v>
      </c>
      <c r="F10" s="49" t="s">
        <v>147</v>
      </c>
      <c r="G10" s="49" t="s">
        <v>147</v>
      </c>
      <c r="H10" s="157" t="s">
        <v>46</v>
      </c>
      <c r="I10" s="30" t="s">
        <v>386</v>
      </c>
    </row>
    <row r="11" spans="1:9" ht="18.75" x14ac:dyDescent="0.3">
      <c r="A11" s="31"/>
      <c r="B11" s="32"/>
      <c r="C11" s="33"/>
      <c r="D11" s="33"/>
      <c r="E11" s="31" t="s">
        <v>49</v>
      </c>
      <c r="F11" s="77">
        <v>6000</v>
      </c>
      <c r="G11" s="91">
        <v>6000</v>
      </c>
      <c r="H11" s="158"/>
      <c r="I11" s="35" t="s">
        <v>387</v>
      </c>
    </row>
    <row r="12" spans="1:9" ht="18.75" x14ac:dyDescent="0.3">
      <c r="A12" s="36"/>
      <c r="B12" s="37"/>
      <c r="C12" s="33"/>
      <c r="D12" s="33"/>
      <c r="E12" s="31"/>
      <c r="F12" s="40"/>
      <c r="G12" s="92"/>
      <c r="H12" s="164"/>
      <c r="I12" s="35"/>
    </row>
    <row r="13" spans="1:9" ht="18.75" x14ac:dyDescent="0.3">
      <c r="A13" s="26">
        <v>3</v>
      </c>
      <c r="B13" s="123" t="s">
        <v>388</v>
      </c>
      <c r="C13" s="28">
        <v>525</v>
      </c>
      <c r="D13" s="28">
        <v>525</v>
      </c>
      <c r="E13" s="26" t="s">
        <v>44</v>
      </c>
      <c r="F13" s="30" t="s">
        <v>56</v>
      </c>
      <c r="G13" s="30" t="s">
        <v>56</v>
      </c>
      <c r="H13" s="157" t="s">
        <v>46</v>
      </c>
      <c r="I13" s="30" t="s">
        <v>389</v>
      </c>
    </row>
    <row r="14" spans="1:9" ht="18.75" x14ac:dyDescent="0.3">
      <c r="A14" s="31"/>
      <c r="B14" s="43"/>
      <c r="C14" s="44"/>
      <c r="D14" s="33"/>
      <c r="E14" s="31" t="s">
        <v>49</v>
      </c>
      <c r="F14" s="93">
        <v>525</v>
      </c>
      <c r="G14" s="94">
        <v>525</v>
      </c>
      <c r="H14" s="158"/>
      <c r="I14" s="35" t="s">
        <v>385</v>
      </c>
    </row>
    <row r="15" spans="1:9" ht="18.75" x14ac:dyDescent="0.3">
      <c r="A15" s="31"/>
      <c r="B15" s="37"/>
      <c r="C15" s="44"/>
      <c r="D15" s="33"/>
      <c r="E15" s="31"/>
      <c r="F15" s="38"/>
      <c r="G15" s="39"/>
      <c r="H15" s="164"/>
      <c r="I15" s="35"/>
    </row>
    <row r="16" spans="1:9" ht="18.75" x14ac:dyDescent="0.3">
      <c r="A16" s="26">
        <v>4</v>
      </c>
      <c r="B16" s="123" t="s">
        <v>390</v>
      </c>
      <c r="C16" s="28">
        <v>3010</v>
      </c>
      <c r="D16" s="28">
        <v>3010</v>
      </c>
      <c r="E16" s="26" t="s">
        <v>44</v>
      </c>
      <c r="F16" s="30" t="s">
        <v>391</v>
      </c>
      <c r="G16" s="30" t="s">
        <v>391</v>
      </c>
      <c r="H16" s="157" t="s">
        <v>46</v>
      </c>
      <c r="I16" s="30" t="s">
        <v>389</v>
      </c>
    </row>
    <row r="17" spans="1:9" ht="18.75" x14ac:dyDescent="0.3">
      <c r="A17" s="31"/>
      <c r="B17" s="43"/>
      <c r="C17" s="44"/>
      <c r="D17" s="33"/>
      <c r="E17" s="31" t="s">
        <v>49</v>
      </c>
      <c r="F17" s="77">
        <v>3010</v>
      </c>
      <c r="G17" s="78">
        <v>3010</v>
      </c>
      <c r="H17" s="158"/>
      <c r="I17" s="35" t="s">
        <v>392</v>
      </c>
    </row>
    <row r="18" spans="1:9" ht="18.75" x14ac:dyDescent="0.3">
      <c r="A18" s="36"/>
      <c r="B18" s="37"/>
      <c r="C18" s="79"/>
      <c r="D18" s="53"/>
      <c r="E18" s="36"/>
      <c r="F18" s="40"/>
      <c r="G18" s="41"/>
      <c r="H18" s="164"/>
      <c r="I18" s="55"/>
    </row>
    <row r="19" spans="1:9" ht="18.75" x14ac:dyDescent="0.3">
      <c r="A19" s="73"/>
      <c r="B19" s="112"/>
      <c r="C19" s="76">
        <f>SUM(C7:C16)</f>
        <v>11635</v>
      </c>
      <c r="D19" s="76"/>
      <c r="E19" s="73"/>
      <c r="F19" s="90"/>
      <c r="G19" s="127"/>
      <c r="H19" s="90"/>
      <c r="I19" s="84"/>
    </row>
    <row r="20" spans="1:9" ht="18.75" x14ac:dyDescent="0.3">
      <c r="A20" s="85"/>
      <c r="B20" s="134"/>
      <c r="C20" s="87"/>
      <c r="D20" s="87"/>
      <c r="E20" s="85"/>
      <c r="F20" s="129"/>
      <c r="G20" s="130"/>
      <c r="H20" s="129"/>
      <c r="I20" s="89"/>
    </row>
  </sheetData>
  <mergeCells count="7">
    <mergeCell ref="H16:H18"/>
    <mergeCell ref="A2:I2"/>
    <mergeCell ref="A3:I3"/>
    <mergeCell ref="A4:I4"/>
    <mergeCell ref="H7:H9"/>
    <mergeCell ref="H10:H12"/>
    <mergeCell ref="H13:H15"/>
  </mergeCells>
  <pageMargins left="0.7" right="0.7" top="0.75" bottom="0.75" header="0.3" footer="0.3"/>
  <pageSetup paperSize="9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รายงานสรุปผล69</vt:lpstr>
      <vt:lpstr>ต.ค.68</vt:lpstr>
      <vt:lpstr>พ.ย.68</vt:lpstr>
      <vt:lpstr>ธ.ค.68</vt:lpstr>
      <vt:lpstr>ม.ค.69</vt:lpstr>
      <vt:lpstr>ก.พ.69</vt:lpstr>
      <vt:lpstr>มี.ค.69</vt:lpstr>
      <vt:lpstr>เม.ย.69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2026-06-30T04:07:13Z</cp:lastPrinted>
  <dcterms:created xsi:type="dcterms:W3CDTF">2026-06-30T02:25:59Z</dcterms:created>
  <dcterms:modified xsi:type="dcterms:W3CDTF">2026-08-04T05:01:36Z</dcterms:modified>
</cp:coreProperties>
</file>